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il\Documents\Seminar\PROMISE\20\Webpage\LDK\"/>
    </mc:Choice>
  </mc:AlternateContent>
  <xr:revisionPtr revIDLastSave="0" documentId="13_ncr:1_{D550A15E-2C6A-4495-A123-6D984B481FC7}" xr6:coauthVersionLast="45" xr6:coauthVersionMax="45" xr10:uidLastSave="{00000000-0000-0000-0000-000000000000}"/>
  <bookViews>
    <workbookView xWindow="-96" yWindow="-96" windowWidth="18192" windowHeight="11592" xr2:uid="{2E2316B3-F11C-994E-A29E-3E0F0DE152B4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Q237" i="1" l="1"/>
  <c r="AQ236" i="1"/>
  <c r="AQ216" i="1"/>
  <c r="AQ215" i="1"/>
  <c r="AQ214" i="1"/>
  <c r="AQ143" i="1"/>
  <c r="AQ144" i="1"/>
  <c r="AQ145" i="1"/>
  <c r="AQ122" i="1"/>
  <c r="AQ121" i="1"/>
  <c r="AQ120" i="1"/>
  <c r="AQ95" i="1"/>
  <c r="AQ82" i="1"/>
  <c r="AQ86" i="1"/>
  <c r="AQ85" i="1"/>
  <c r="AQ92" i="1"/>
  <c r="AQ100" i="1"/>
  <c r="AQ89" i="1"/>
  <c r="AQ79" i="1"/>
  <c r="AQ88" i="1"/>
  <c r="AQ98" i="1"/>
  <c r="AQ91" i="1"/>
  <c r="AQ78" i="1"/>
  <c r="AQ96" i="1"/>
  <c r="AQ93" i="1"/>
  <c r="AQ80" i="1"/>
  <c r="AQ99" i="1"/>
  <c r="AQ84" i="1"/>
  <c r="AQ90" i="1"/>
  <c r="AQ97" i="1"/>
  <c r="AQ81" i="1"/>
  <c r="AQ101" i="1"/>
  <c r="AQ87" i="1"/>
  <c r="AQ83" i="1"/>
  <c r="AQ94" i="1"/>
  <c r="AF67" i="1" l="1"/>
  <c r="AR120" i="1" s="1"/>
  <c r="AN67" i="1" l="1"/>
  <c r="AQ168" i="1" s="1"/>
  <c r="AM67" i="1"/>
  <c r="AQ167" i="1" s="1"/>
  <c r="AL67" i="1"/>
  <c r="AQ166" i="1" s="1"/>
  <c r="AK67" i="1"/>
  <c r="AR143" i="1" s="1"/>
  <c r="AJ67" i="1"/>
  <c r="AR122" i="1" s="1"/>
  <c r="AI67" i="1"/>
  <c r="AR144" i="1" s="1"/>
  <c r="AH67" i="1"/>
  <c r="AR121" i="1" s="1"/>
  <c r="AG67" i="1"/>
  <c r="AR145" i="1" s="1"/>
  <c r="AE67" i="1"/>
  <c r="AQ190" i="1" s="1"/>
  <c r="AD67" i="1"/>
  <c r="AR238" i="1" s="1"/>
  <c r="AC67" i="1"/>
  <c r="AQ191" i="1" s="1"/>
  <c r="AB67" i="1"/>
  <c r="AR236" i="1" s="1"/>
  <c r="AA67" i="1"/>
  <c r="AQ192" i="1" s="1"/>
  <c r="Z67" i="1"/>
  <c r="AR237" i="1" s="1"/>
  <c r="Y67" i="1"/>
  <c r="AR95" i="1" s="1"/>
  <c r="X67" i="1"/>
  <c r="AR82" i="1" s="1"/>
  <c r="W67" i="1"/>
  <c r="AR86" i="1" s="1"/>
  <c r="V67" i="1"/>
  <c r="AR85" i="1" s="1"/>
  <c r="U67" i="1"/>
  <c r="AR92" i="1" s="1"/>
  <c r="T67" i="1"/>
  <c r="AR100" i="1" s="1"/>
  <c r="S67" i="1"/>
  <c r="AR89" i="1" s="1"/>
  <c r="R67" i="1"/>
  <c r="AR79" i="1" s="1"/>
  <c r="Q67" i="1"/>
  <c r="AR88" i="1" s="1"/>
  <c r="P67" i="1"/>
  <c r="AR98" i="1" s="1"/>
  <c r="O67" i="1"/>
  <c r="AR91" i="1" s="1"/>
  <c r="N67" i="1"/>
  <c r="AR78" i="1" s="1"/>
  <c r="M67" i="1"/>
  <c r="AR96" i="1" s="1"/>
  <c r="L67" i="1"/>
  <c r="AR93" i="1" s="1"/>
  <c r="K67" i="1"/>
  <c r="AR80" i="1" s="1"/>
  <c r="J67" i="1"/>
  <c r="AR99" i="1" s="1"/>
  <c r="I67" i="1"/>
  <c r="AR84" i="1" s="1"/>
  <c r="H67" i="1"/>
  <c r="AR90" i="1" s="1"/>
  <c r="G67" i="1"/>
  <c r="AR97" i="1" s="1"/>
  <c r="F67" i="1"/>
  <c r="AR81" i="1" s="1"/>
  <c r="E67" i="1"/>
  <c r="AR101" i="1" s="1"/>
  <c r="D67" i="1"/>
  <c r="AR87" i="1" s="1"/>
  <c r="C67" i="1"/>
  <c r="AR83" i="1" s="1"/>
  <c r="B67" i="1"/>
  <c r="AR94" i="1" s="1"/>
  <c r="AQ238" i="1"/>
</calcChain>
</file>

<file path=xl/sharedStrings.xml><?xml version="1.0" encoding="utf-8"?>
<sst xmlns="http://schemas.openxmlformats.org/spreadsheetml/2006/main" count="177" uniqueCount="137">
  <si>
    <t>Here you can enter and analyze the data from the Classroom Leadership Questionnaire (ClassLead-Q).</t>
  </si>
  <si>
    <t>(1) If you have used the ClassLead-Q in several classes, please use a separate data sheet for each class.</t>
  </si>
  <si>
    <t xml:space="preserve">(2) Fill in the data from the teacher questionnaire and from the student questionnaire. </t>
  </si>
  <si>
    <t>Data from the teacher questionnaire</t>
  </si>
  <si>
    <t>ITEM...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</si>
  <si>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</si>
  <si>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</si>
  <si>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</si>
  <si>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</si>
  <si>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</si>
  <si>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</si>
  <si>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</si>
  <si>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</si>
  <si>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</si>
  <si>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TEACHER</t>
  </si>
  <si>
    <t>Data from the student questionnaire</t>
  </si>
  <si>
    <t>STUDENT 1</t>
  </si>
  <si>
    <t>STUDENT 2</t>
  </si>
  <si>
    <t>STUDENT 3</t>
  </si>
  <si>
    <t>STUDENT 4</t>
  </si>
  <si>
    <t>STUDENT 5</t>
  </si>
  <si>
    <t>STUDENT 6</t>
  </si>
  <si>
    <t>STUDENT 7</t>
  </si>
  <si>
    <t>STUDENT 8</t>
  </si>
  <si>
    <t>STUDENT 9</t>
  </si>
  <si>
    <t>STUDENT 10</t>
  </si>
  <si>
    <t>STUDENT 11</t>
  </si>
  <si>
    <t>STUDENT 12</t>
  </si>
  <si>
    <t>STUDENT 13</t>
  </si>
  <si>
    <t>STUDENT 14</t>
  </si>
  <si>
    <t>STUDENT 15</t>
  </si>
  <si>
    <t>STUDENT 16</t>
  </si>
  <si>
    <t>STUDENT 17</t>
  </si>
  <si>
    <t>STUDENT 18</t>
  </si>
  <si>
    <t>STUDENT 19</t>
  </si>
  <si>
    <t>STUDENT 20</t>
  </si>
  <si>
    <t>STUDENT 21</t>
  </si>
  <si>
    <t>STUDENT 22</t>
  </si>
  <si>
    <t>STUDENT 23</t>
  </si>
  <si>
    <t>STUDENT 24</t>
  </si>
  <si>
    <t>STUDENT 25</t>
  </si>
  <si>
    <t>STUDENT 26</t>
  </si>
  <si>
    <t>STUDENT 27</t>
  </si>
  <si>
    <t>STUDENT 28</t>
  </si>
  <si>
    <t>STUDENT 29</t>
  </si>
  <si>
    <t>STUDENT 30</t>
  </si>
  <si>
    <t xml:space="preserve">STUDENT 31 </t>
  </si>
  <si>
    <t>STUDENT 32</t>
  </si>
  <si>
    <t>STUDENT 33</t>
  </si>
  <si>
    <t>STUDENT 34</t>
  </si>
  <si>
    <t>STUDENT 35</t>
  </si>
  <si>
    <t>MEAN =</t>
  </si>
  <si>
    <t>Results</t>
  </si>
  <si>
    <t>For most strategies, upward deviations are unproblematic or even favourable, only in the case of strategy C.20 (punishment) the reverse is the case.</t>
  </si>
  <si>
    <t xml:space="preserve">If you wish to make your data available for research and improvement of this questionnaire  </t>
  </si>
  <si>
    <t xml:space="preserve">Please fill in the form and send us this EXCEL-document. For information how to send the document see below. </t>
  </si>
  <si>
    <t xml:space="preserve">Which subject did you teach in the class? </t>
  </si>
  <si>
    <t>Country:</t>
  </si>
  <si>
    <t>If you have any suggestions for improving the questionnaire, please note them here. Thanks a lot!</t>
  </si>
  <si>
    <t>You can either send us the EXCEL-document via email to susanne.huber@seminar-tuebingen.de or anonymously.</t>
  </si>
  <si>
    <t>1) Delete private details from the document (e.g. author’s name):</t>
  </si>
  <si>
    <t>Windows:</t>
  </si>
  <si>
    <t>* open the folder where the document is saved</t>
  </si>
  <si>
    <t>* click on the documents name with the right mouse button</t>
  </si>
  <si>
    <t>3) Upload the file to our cloud by using this link:</t>
  </si>
  <si>
    <t>https://wolke.semtue.de/index.php/s/JiYdLonT7FPRwFZ</t>
  </si>
  <si>
    <t>Password: Promise2020</t>
  </si>
  <si>
    <t>You made it!</t>
  </si>
  <si>
    <t>R.13 Authenticity</t>
  </si>
  <si>
    <t>R.17 Appreciation</t>
  </si>
  <si>
    <t>R.10 Understanding</t>
  </si>
  <si>
    <t>R.05 Communication</t>
  </si>
  <si>
    <t>R.23 Students' participation</t>
  </si>
  <si>
    <t>R.02 Community building</t>
  </si>
  <si>
    <t>R.21 Humour</t>
  </si>
  <si>
    <t>C.22 Clarity of rules</t>
  </si>
  <si>
    <t>C.18 Demanding performance requirements</t>
  </si>
  <si>
    <t>C.07 Control of working behaviour</t>
  </si>
  <si>
    <t>C.14 Interventions</t>
  </si>
  <si>
    <t>C.20 Punishment</t>
  </si>
  <si>
    <t>C.11 Reinforcement</t>
  </si>
  <si>
    <t>I.12 Well-structured lessons</t>
  </si>
  <si>
    <t>I.06 Quality of explanations</t>
  </si>
  <si>
    <t>I.15 Interesting lessons</t>
  </si>
  <si>
    <t>LS.25/31 Memorisation</t>
  </si>
  <si>
    <t>LS.27/33 Elaboration</t>
  </si>
  <si>
    <t>LS.29/35 Effort</t>
  </si>
  <si>
    <t>PB.26/32 Aggression</t>
  </si>
  <si>
    <t>PB.28/34 Verbally disruptive behaviour</t>
  </si>
  <si>
    <t>PB.30/36 Inattentiveness</t>
  </si>
  <si>
    <t>AS.37 Interest in the subject</t>
  </si>
  <si>
    <t>AS.38 Usefulness of the subject</t>
  </si>
  <si>
    <t>AT.30 Likeability for the teacher</t>
  </si>
  <si>
    <t>AC.31 Likeability for the class</t>
  </si>
  <si>
    <t xml:space="preserve">AC.32 Pleasure to teach the class </t>
  </si>
  <si>
    <t>AC.33 Significance of the class</t>
  </si>
  <si>
    <t>TM.34/25 Pleasure to teach the subject</t>
  </si>
  <si>
    <t>TM.35/27 Interest in the subject</t>
  </si>
  <si>
    <t>TM.36/29 Pleasure to work with young people</t>
  </si>
  <si>
    <t>Grade level (1-13):</t>
  </si>
  <si>
    <t xml:space="preserve">Age of the students: </t>
  </si>
  <si>
    <t>C.03 Full awareness</t>
  </si>
  <si>
    <t>C.16 Occupying students</t>
  </si>
  <si>
    <t>I.01 Subject knowledge</t>
  </si>
  <si>
    <t>I.04 Providing performance feedback</t>
  </si>
  <si>
    <t>I.24 Importance of learning objectives</t>
  </si>
  <si>
    <t>I.09 Task clarity</t>
  </si>
  <si>
    <t>I.19 Positive performance expectations</t>
  </si>
  <si>
    <t>R.08 Positive emotionality</t>
  </si>
  <si>
    <t xml:space="preserve"> Teacher</t>
  </si>
  <si>
    <t xml:space="preserve"> Bandwidth</t>
  </si>
  <si>
    <t xml:space="preserve"> Students</t>
  </si>
  <si>
    <t>AS.39 General opinion on the subject</t>
  </si>
  <si>
    <t>AT.28 Pleasure of learning in this teacher's class</t>
  </si>
  <si>
    <t>AT.26 General opinion on the teacher</t>
  </si>
  <si>
    <t xml:space="preserve"> Middle scale value</t>
  </si>
  <si>
    <t>Note: The comparative values of successful teachers come from German-speaking countries. It is not yet clear whether they can be applied to other countries and/or to the English version of the ClassLead-Q.</t>
  </si>
  <si>
    <t>It is favourable if the values are above the middle scale value.</t>
  </si>
  <si>
    <t>GENDER</t>
  </si>
  <si>
    <t>NOTES</t>
  </si>
  <si>
    <t>Your gender:</t>
  </si>
  <si>
    <t xml:space="preserve">2) Open the folder where the document is saved and rename the document by an individual code consisting of 8 characters (letters and numbers). </t>
  </si>
  <si>
    <t xml:space="preserve">     Please use a code that is unlikely to be chosen by anyone else. </t>
  </si>
  <si>
    <t>(Please indicate approximately the age of the students (e.g. 12-13 years) because grade levels and age differ across school systems.)</t>
  </si>
  <si>
    <t xml:space="preserve">      If a question is NOT ANSWERED, leave the corresponding cell blank.</t>
  </si>
  <si>
    <r>
      <t xml:space="preserve">To send the EXCEL-document </t>
    </r>
    <r>
      <rPr>
        <b/>
        <sz val="14"/>
        <rFont val="Calibri"/>
        <family val="2"/>
        <scheme val="minor"/>
      </rPr>
      <t>anonymously</t>
    </r>
    <r>
      <rPr>
        <sz val="14"/>
        <rFont val="Calibri"/>
        <family val="2"/>
        <scheme val="minor"/>
      </rPr>
      <t>, please follow the instructions below:</t>
    </r>
  </si>
  <si>
    <r>
      <t xml:space="preserve">* in the menu that appears, select the item </t>
    </r>
    <r>
      <rPr>
        <sz val="14"/>
        <color rgb="FF0070C0"/>
        <rFont val="Calibri"/>
        <family val="2"/>
        <scheme val="minor"/>
      </rPr>
      <t>Properties</t>
    </r>
    <r>
      <rPr>
        <sz val="14"/>
        <rFont val="Calibri"/>
        <family val="2"/>
        <scheme val="minor"/>
      </rPr>
      <t>, which will open a window</t>
    </r>
  </si>
  <si>
    <r>
      <t xml:space="preserve">* go to </t>
    </r>
    <r>
      <rPr>
        <sz val="14"/>
        <color rgb="FF0070C0"/>
        <rFont val="Calibri"/>
        <family val="2"/>
        <scheme val="minor"/>
      </rPr>
      <t>Details</t>
    </r>
  </si>
  <si>
    <r>
      <t xml:space="preserve">* click on the link </t>
    </r>
    <r>
      <rPr>
        <sz val="14"/>
        <color rgb="FF0070C0"/>
        <rFont val="Calibri"/>
        <family val="2"/>
        <scheme val="minor"/>
      </rPr>
      <t xml:space="preserve">Remove Properties and Personal Information </t>
    </r>
    <r>
      <rPr>
        <sz val="14"/>
        <rFont val="Calibri"/>
        <family val="2"/>
        <scheme val="minor"/>
      </rPr>
      <t>at the bottom.</t>
    </r>
  </si>
  <si>
    <r>
      <rPr>
        <u/>
        <sz val="14"/>
        <rFont val="Calibri"/>
        <family val="2"/>
        <scheme val="minor"/>
      </rPr>
      <t>MacOS:</t>
    </r>
    <r>
      <rPr>
        <sz val="14"/>
        <rFont val="Calibri"/>
        <family val="2"/>
        <scheme val="minor"/>
      </rPr>
      <t xml:space="preserve"> only possible with additional app, e.g. MetaClean.</t>
    </r>
  </si>
  <si>
    <r>
      <t xml:space="preserve">      ITEMS 1-36/39: </t>
    </r>
    <r>
      <rPr>
        <i/>
        <sz val="14"/>
        <color rgb="FF003300"/>
        <rFont val="Calibri"/>
        <family val="2"/>
        <scheme val="minor"/>
      </rPr>
      <t>I disagree completely</t>
    </r>
    <r>
      <rPr>
        <sz val="14"/>
        <color indexed="58"/>
        <rFont val="Calibri"/>
        <family val="2"/>
        <scheme val="minor"/>
      </rPr>
      <t xml:space="preserve"> = 1, </t>
    </r>
    <r>
      <rPr>
        <i/>
        <sz val="14"/>
        <color rgb="FF003300"/>
        <rFont val="Calibri"/>
        <family val="2"/>
        <scheme val="minor"/>
      </rPr>
      <t>I agree completely</t>
    </r>
    <r>
      <rPr>
        <sz val="14"/>
        <color indexed="58"/>
        <rFont val="Calibri"/>
        <family val="2"/>
        <scheme val="minor"/>
      </rPr>
      <t xml:space="preserve"> = 5</t>
    </r>
  </si>
  <si>
    <t xml:space="preserve">      GENDER: female = 1, male = 2, non-binary = 3  </t>
  </si>
  <si>
    <r>
      <rPr>
        <b/>
        <sz val="14"/>
        <rFont val="Calibri"/>
        <family val="2"/>
        <scheme val="minor"/>
      </rPr>
      <t>R, C, I</t>
    </r>
    <r>
      <rPr>
        <sz val="14"/>
        <rFont val="Calibri"/>
        <family val="2"/>
        <scheme val="minor"/>
      </rPr>
      <t xml:space="preserve"> = Strategies of the categories RELATIONSHIP, CONTROL and INSTRUCTION</t>
    </r>
  </si>
  <si>
    <r>
      <rPr>
        <b/>
        <sz val="14"/>
        <rFont val="Calibri"/>
        <family val="2"/>
        <scheme val="minor"/>
      </rPr>
      <t xml:space="preserve">Bandwidth = </t>
    </r>
    <r>
      <rPr>
        <sz val="14"/>
        <rFont val="Calibri"/>
        <family val="2"/>
        <scheme val="minor"/>
      </rPr>
      <t>In the area between the two dotted lines you will find the leadership behaviour of successful teachers in general.</t>
    </r>
    <r>
      <rPr>
        <b/>
        <sz val="14"/>
        <rFont val="Calibri"/>
        <family val="2"/>
        <scheme val="minor"/>
      </rPr>
      <t xml:space="preserve"> </t>
    </r>
  </si>
  <si>
    <r>
      <t xml:space="preserve">It is favourable if the values are </t>
    </r>
    <r>
      <rPr>
        <u/>
        <sz val="14"/>
        <rFont val="Calibri"/>
        <family val="2"/>
      </rPr>
      <t>below</t>
    </r>
    <r>
      <rPr>
        <sz val="14"/>
        <rFont val="Calibri"/>
        <family val="2"/>
      </rPr>
      <t xml:space="preserve"> the middle scale value.</t>
    </r>
  </si>
  <si>
    <t>ITEM…</t>
  </si>
  <si>
    <t>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</si>
</sst>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1" x14ac:knownFonts="1">
    <font>
      <sz val="12"/>
      <color theme="1"/>
      <name val="Calibri"/>
      <family val="2"/>
      <scheme val="minor"/>
    </font>
    <font>
      <sz val="12"/>
      <color rgb="FF0070C0"/>
      <name val="Calibri"/>
      <family val="2"/>
    </font>
    <font>
      <sz val="12"/>
      <color rgb="FFFF0000"/>
      <name val="Calibri"/>
      <family val="2"/>
      <scheme val="minor"/>
    </font>
    <font>
      <b/>
      <sz val="12"/>
      <color rgb="FFA10000"/>
      <name val="Calibri"/>
      <family val="2"/>
      <scheme val="minor"/>
    </font>
    <font>
      <sz val="12"/>
      <color rgb="FFA10000"/>
      <name val="Calibri"/>
      <family val="2"/>
      <scheme val="minor"/>
    </font>
    <font>
      <b/>
      <sz val="12"/>
      <color indexed="58"/>
      <name val="Calibri"/>
      <family val="2"/>
      <scheme val="minor"/>
    </font>
    <font>
      <sz val="12"/>
      <name val="Calibri"/>
      <family val="2"/>
      <scheme val="minor"/>
    </font>
    <font>
      <sz val="12"/>
      <color theme="0" tint="-0.499984740745262"/>
      <name val="Calibri"/>
      <family val="2"/>
      <scheme val="minor"/>
    </font>
    <font>
      <b/>
      <sz val="12"/>
      <color rgb="FF003300"/>
      <name val="Calibri"/>
      <family val="2"/>
      <scheme val="minor"/>
    </font>
    <font>
      <sz val="12"/>
      <color rgb="FF003300"/>
      <name val="Calibri"/>
      <family val="2"/>
      <scheme val="minor"/>
    </font>
    <font>
      <sz val="14"/>
      <name val="Calibri"/>
      <family val="2"/>
      <scheme val="minor"/>
    </font>
    <font>
      <sz val="14"/>
      <color indexed="58"/>
      <name val="Calibri"/>
      <family val="2"/>
      <scheme val="minor"/>
    </font>
    <font>
      <i/>
      <sz val="14"/>
      <color rgb="FF003300"/>
      <name val="Calibri"/>
      <family val="2"/>
      <scheme val="minor"/>
    </font>
    <font>
      <sz val="16"/>
      <name val="Calibri"/>
      <family val="2"/>
      <scheme val="minor"/>
    </font>
    <font>
      <sz val="14"/>
      <color theme="0"/>
      <name val="Calibri"/>
      <family val="2"/>
      <scheme val="minor"/>
    </font>
    <font>
      <i/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22"/>
      <color rgb="FFA10000"/>
      <name val="Calibri"/>
      <family val="2"/>
      <scheme val="minor"/>
    </font>
    <font>
      <sz val="22"/>
      <color rgb="FFA10000"/>
      <name val="Calibri"/>
      <family val="2"/>
      <scheme val="minor"/>
    </font>
    <font>
      <b/>
      <sz val="22"/>
      <color rgb="FFA10000"/>
      <name val="Calibri"/>
      <family val="2"/>
    </font>
    <font>
      <sz val="22"/>
      <color rgb="FFA10000"/>
      <name val="Calibri"/>
      <family val="2"/>
    </font>
    <font>
      <b/>
      <sz val="22"/>
      <color rgb="FF0070C0"/>
      <name val="Calibri"/>
      <family val="2"/>
    </font>
    <font>
      <sz val="22"/>
      <color rgb="FF0070C0"/>
      <name val="Calibri"/>
      <family val="2"/>
    </font>
    <font>
      <b/>
      <sz val="12"/>
      <color rgb="FF0070C0"/>
      <name val="Calibri"/>
      <family val="2"/>
    </font>
    <font>
      <b/>
      <sz val="16"/>
      <color rgb="FF0070C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A10000"/>
      <name val="Calibri"/>
      <family val="2"/>
      <scheme val="minor"/>
    </font>
    <font>
      <sz val="14"/>
      <color rgb="FFA1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</font>
    <font>
      <sz val="18"/>
      <color theme="1"/>
      <name val="Calibri"/>
      <family val="2"/>
    </font>
    <font>
      <u/>
      <sz val="14"/>
      <name val="Calibri"/>
      <family val="2"/>
      <scheme val="minor"/>
    </font>
    <font>
      <sz val="14"/>
      <color rgb="FF0070C0"/>
      <name val="Calibri"/>
      <family val="2"/>
      <scheme val="minor"/>
    </font>
    <font>
      <b/>
      <i/>
      <sz val="22"/>
      <color rgb="FF0070C0"/>
      <name val="Calibri"/>
      <family val="2"/>
      <scheme val="minor"/>
    </font>
    <font>
      <i/>
      <sz val="22"/>
      <color rgb="FF0070C0"/>
      <name val="Calibri"/>
      <family val="2"/>
      <scheme val="minor"/>
    </font>
    <font>
      <sz val="14"/>
      <name val="Calibri"/>
      <family val="2"/>
    </font>
    <font>
      <u/>
      <sz val="14"/>
      <name val="Calibri"/>
      <family val="2"/>
    </font>
    <font>
      <sz val="12"/>
      <color theme="0" tint="-0.1499984740745262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0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6" fillId="0" borderId="0" xfId="0" applyFont="1" applyFill="1" applyProtection="1">
      <protection locked="0"/>
    </xf>
    <xf numFmtId="0" fontId="2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13" fillId="0" borderId="0" xfId="0" applyFont="1" applyProtection="1">
      <protection locked="0"/>
    </xf>
    <xf numFmtId="49" fontId="14" fillId="0" borderId="0" xfId="0" applyNumberFormat="1" applyFont="1" applyProtection="1">
      <protection locked="0"/>
    </xf>
    <xf numFmtId="49" fontId="10" fillId="0" borderId="0" xfId="0" applyNumberFormat="1" applyFont="1" applyProtection="1">
      <protection locked="0"/>
    </xf>
    <xf numFmtId="1" fontId="10" fillId="0" borderId="0" xfId="0" applyNumberFormat="1" applyFont="1" applyProtection="1">
      <protection locked="0"/>
    </xf>
    <xf numFmtId="1" fontId="10" fillId="0" borderId="0" xfId="0" applyNumberFormat="1" applyFont="1" applyBorder="1" applyProtection="1">
      <protection locked="0"/>
    </xf>
    <xf numFmtId="1" fontId="10" fillId="0" borderId="8" xfId="0" applyNumberFormat="1" applyFont="1" applyBorder="1" applyProtection="1">
      <protection locked="0"/>
    </xf>
    <xf numFmtId="1" fontId="10" fillId="0" borderId="1" xfId="0" applyNumberFormat="1" applyFont="1" applyBorder="1" applyProtection="1">
      <protection locked="0"/>
    </xf>
    <xf numFmtId="0" fontId="10" fillId="0" borderId="4" xfId="0" applyFont="1" applyBorder="1" applyProtection="1">
      <protection locked="0"/>
    </xf>
    <xf numFmtId="1" fontId="10" fillId="3" borderId="0" xfId="0" applyNumberFormat="1" applyFont="1" applyFill="1" applyProtection="1">
      <protection locked="0"/>
    </xf>
    <xf numFmtId="1" fontId="10" fillId="3" borderId="0" xfId="0" applyNumberFormat="1" applyFont="1" applyFill="1" applyBorder="1" applyProtection="1">
      <protection locked="0"/>
    </xf>
    <xf numFmtId="1" fontId="10" fillId="4" borderId="8" xfId="0" applyNumberFormat="1" applyFont="1" applyFill="1" applyBorder="1" applyProtection="1">
      <protection locked="0"/>
    </xf>
    <xf numFmtId="1" fontId="10" fillId="4" borderId="0" xfId="0" applyNumberFormat="1" applyFont="1" applyFill="1" applyBorder="1" applyProtection="1">
      <protection locked="0"/>
    </xf>
    <xf numFmtId="1" fontId="10" fillId="4" borderId="1" xfId="0" applyNumberFormat="1" applyFont="1" applyFill="1" applyBorder="1" applyProtection="1">
      <protection locked="0"/>
    </xf>
    <xf numFmtId="1" fontId="10" fillId="4" borderId="0" xfId="0" applyNumberFormat="1" applyFont="1" applyFill="1" applyProtection="1">
      <protection locked="0"/>
    </xf>
    <xf numFmtId="0" fontId="10" fillId="4" borderId="4" xfId="0" applyFont="1" applyFill="1" applyBorder="1" applyProtection="1">
      <protection locked="0"/>
    </xf>
    <xf numFmtId="0" fontId="10" fillId="0" borderId="7" xfId="0" applyFont="1" applyBorder="1" applyProtection="1">
      <protection locked="0"/>
    </xf>
    <xf numFmtId="164" fontId="16" fillId="4" borderId="6" xfId="0" applyNumberFormat="1" applyFont="1" applyFill="1" applyBorder="1" applyProtection="1">
      <protection locked="0"/>
    </xf>
    <xf numFmtId="49" fontId="10" fillId="0" borderId="0" xfId="0" applyNumberFormat="1" applyFont="1" applyAlignment="1" applyProtection="1">
      <alignment horizontal="center" shrinkToFit="1"/>
      <protection locked="0"/>
    </xf>
    <xf numFmtId="1" fontId="10" fillId="3" borderId="3" xfId="0" applyNumberFormat="1" applyFont="1" applyFill="1" applyBorder="1" applyProtection="1">
      <protection locked="0"/>
    </xf>
    <xf numFmtId="1" fontId="10" fillId="3" borderId="2" xfId="0" applyNumberFormat="1" applyFont="1" applyFill="1" applyBorder="1" applyProtection="1">
      <protection locked="0"/>
    </xf>
    <xf numFmtId="1" fontId="10" fillId="4" borderId="3" xfId="0" applyNumberFormat="1" applyFont="1" applyFill="1" applyBorder="1" applyProtection="1">
      <protection locked="0"/>
    </xf>
    <xf numFmtId="1" fontId="10" fillId="4" borderId="2" xfId="0" applyNumberFormat="1" applyFont="1" applyFill="1" applyBorder="1" applyProtection="1">
      <protection locked="0"/>
    </xf>
    <xf numFmtId="0" fontId="10" fillId="4" borderId="7" xfId="0" applyFont="1" applyFill="1" applyBorder="1" applyProtection="1">
      <protection locked="0"/>
    </xf>
    <xf numFmtId="0" fontId="18" fillId="0" borderId="0" xfId="0" applyFont="1" applyProtection="1">
      <protection locked="0"/>
    </xf>
    <xf numFmtId="0" fontId="20" fillId="0" borderId="0" xfId="0" applyFont="1" applyProtection="1">
      <protection locked="0"/>
    </xf>
    <xf numFmtId="0" fontId="21" fillId="0" borderId="0" xfId="0" applyFont="1" applyProtection="1">
      <protection locked="0"/>
    </xf>
    <xf numFmtId="0" fontId="22" fillId="0" borderId="0" xfId="0" applyFont="1" applyProtection="1">
      <protection locked="0"/>
    </xf>
    <xf numFmtId="0" fontId="23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24" fillId="0" borderId="0" xfId="0" applyFont="1" applyProtection="1">
      <protection locked="0"/>
    </xf>
    <xf numFmtId="0" fontId="25" fillId="0" borderId="0" xfId="0" applyFont="1" applyProtection="1">
      <protection locked="0"/>
    </xf>
    <xf numFmtId="0" fontId="26" fillId="0" borderId="0" xfId="0" applyFont="1" applyProtection="1">
      <protection locked="0"/>
    </xf>
    <xf numFmtId="0" fontId="27" fillId="0" borderId="0" xfId="0" applyFont="1" applyProtection="1">
      <protection locked="0"/>
    </xf>
    <xf numFmtId="0" fontId="28" fillId="0" borderId="0" xfId="0" applyFont="1" applyProtection="1">
      <protection locked="0"/>
    </xf>
    <xf numFmtId="0" fontId="29" fillId="0" borderId="0" xfId="0" applyFont="1" applyProtection="1">
      <protection locked="0"/>
    </xf>
    <xf numFmtId="0" fontId="31" fillId="0" borderId="0" xfId="0" applyFont="1" applyProtection="1">
      <protection locked="0"/>
    </xf>
    <xf numFmtId="0" fontId="33" fillId="0" borderId="0" xfId="0" applyFont="1" applyProtection="1">
      <protection locked="0"/>
    </xf>
    <xf numFmtId="0" fontId="10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left" vertical="center" indent="3"/>
      <protection locked="0"/>
    </xf>
    <xf numFmtId="0" fontId="34" fillId="0" borderId="0" xfId="0" applyFont="1" applyProtection="1">
      <protection locked="0"/>
    </xf>
    <xf numFmtId="0" fontId="26" fillId="0" borderId="0" xfId="0" applyFont="1" applyAlignment="1" applyProtection="1">
      <alignment vertical="center"/>
      <protection locked="0"/>
    </xf>
    <xf numFmtId="0" fontId="36" fillId="0" borderId="0" xfId="0" applyFont="1" applyProtection="1">
      <protection locked="0"/>
    </xf>
    <xf numFmtId="0" fontId="37" fillId="0" borderId="0" xfId="0" applyFont="1" applyProtection="1">
      <protection locked="0"/>
    </xf>
    <xf numFmtId="0" fontId="38" fillId="0" borderId="0" xfId="0" applyFont="1" applyProtection="1">
      <protection locked="0"/>
    </xf>
    <xf numFmtId="0" fontId="40" fillId="0" borderId="0" xfId="0" applyFont="1" applyProtection="1">
      <protection locked="0"/>
    </xf>
    <xf numFmtId="0" fontId="40" fillId="0" borderId="0" xfId="0" applyFont="1" applyAlignment="1" applyProtection="1">
      <protection locked="0"/>
    </xf>
    <xf numFmtId="1" fontId="40" fillId="0" borderId="0" xfId="0" applyNumberFormat="1" applyFont="1" applyProtection="1">
      <protection locked="0"/>
    </xf>
    <xf numFmtId="164" fontId="40" fillId="0" borderId="0" xfId="0" applyNumberFormat="1" applyFont="1" applyProtection="1">
      <protection locked="0"/>
    </xf>
    <xf numFmtId="0" fontId="40" fillId="0" borderId="0" xfId="0" applyFont="1" applyFill="1" applyProtection="1">
      <protection locked="0"/>
    </xf>
    <xf numFmtId="49" fontId="14" fillId="2" borderId="0" xfId="0" applyNumberFormat="1" applyFont="1" applyFill="1" applyProtection="1"/>
    <xf numFmtId="49" fontId="14" fillId="2" borderId="1" xfId="0" applyNumberFormat="1" applyFont="1" applyFill="1" applyBorder="1" applyProtection="1"/>
    <xf numFmtId="49" fontId="14" fillId="2" borderId="0" xfId="0" applyNumberFormat="1" applyFont="1" applyFill="1" applyAlignment="1" applyProtection="1">
      <alignment horizontal="center" shrinkToFit="1"/>
    </xf>
    <xf numFmtId="49" fontId="14" fillId="2" borderId="1" xfId="0" applyNumberFormat="1" applyFont="1" applyFill="1" applyBorder="1" applyAlignment="1" applyProtection="1">
      <alignment horizontal="center" shrinkToFit="1"/>
    </xf>
    <xf numFmtId="0" fontId="17" fillId="0" borderId="0" xfId="0" applyFont="1" applyProtection="1"/>
    <xf numFmtId="0" fontId="18" fillId="0" borderId="0" xfId="0" applyFont="1" applyProtection="1"/>
    <xf numFmtId="0" fontId="3" fillId="0" borderId="0" xfId="0" applyFont="1" applyProtection="1"/>
    <xf numFmtId="0" fontId="4" fillId="0" borderId="0" xfId="0" applyFont="1" applyProtection="1"/>
    <xf numFmtId="0" fontId="5" fillId="0" borderId="0" xfId="0" applyFont="1" applyProtection="1"/>
    <xf numFmtId="0" fontId="6" fillId="0" borderId="0" xfId="0" applyFont="1" applyProtection="1"/>
    <xf numFmtId="0" fontId="10" fillId="0" borderId="0" xfId="0" applyFont="1" applyProtection="1"/>
    <xf numFmtId="0" fontId="11" fillId="0" borderId="0" xfId="0" applyFont="1" applyProtection="1"/>
    <xf numFmtId="0" fontId="30" fillId="0" borderId="0" xfId="0" applyFont="1" applyProtection="1"/>
    <xf numFmtId="0" fontId="31" fillId="0" borderId="0" xfId="0" applyFont="1" applyProtection="1"/>
    <xf numFmtId="49" fontId="10" fillId="0" borderId="1" xfId="0" applyNumberFormat="1" applyFont="1" applyBorder="1" applyProtection="1"/>
    <xf numFmtId="49" fontId="14" fillId="0" borderId="1" xfId="0" applyNumberFormat="1" applyFont="1" applyBorder="1" applyAlignment="1" applyProtection="1">
      <alignment horizontal="right"/>
    </xf>
    <xf numFmtId="0" fontId="10" fillId="0" borderId="2" xfId="0" applyFont="1" applyBorder="1" applyProtection="1"/>
    <xf numFmtId="0" fontId="32" fillId="0" borderId="0" xfId="0" applyFont="1" applyProtection="1"/>
    <xf numFmtId="0" fontId="33" fillId="0" borderId="0" xfId="0" applyFont="1" applyProtection="1"/>
    <xf numFmtId="49" fontId="14" fillId="0" borderId="1" xfId="0" applyNumberFormat="1" applyFont="1" applyBorder="1" applyProtection="1"/>
    <xf numFmtId="49" fontId="14" fillId="2" borderId="0" xfId="0" applyNumberFormat="1" applyFont="1" applyFill="1" applyBorder="1" applyProtection="1"/>
    <xf numFmtId="49" fontId="14" fillId="2" borderId="8" xfId="0" applyNumberFormat="1" applyFont="1" applyFill="1" applyBorder="1" applyProtection="1"/>
    <xf numFmtId="49" fontId="14" fillId="2" borderId="0" xfId="0" applyNumberFormat="1" applyFont="1" applyFill="1" applyBorder="1" applyAlignment="1" applyProtection="1">
      <alignment horizontal="center" shrinkToFit="1"/>
    </xf>
    <xf numFmtId="49" fontId="14" fillId="2" borderId="8" xfId="0" applyNumberFormat="1" applyFont="1" applyFill="1" applyBorder="1" applyAlignment="1" applyProtection="1">
      <alignment horizontal="center" shrinkToFit="1"/>
    </xf>
    <xf numFmtId="0" fontId="10" fillId="0" borderId="1" xfId="0" applyFont="1" applyBorder="1" applyProtection="1"/>
    <xf numFmtId="0" fontId="10" fillId="3" borderId="1" xfId="0" applyFont="1" applyFill="1" applyBorder="1" applyProtection="1"/>
    <xf numFmtId="0" fontId="10" fillId="0" borderId="1" xfId="0" applyFont="1" applyBorder="1" applyAlignment="1" applyProtection="1">
      <alignment horizontal="left"/>
    </xf>
    <xf numFmtId="0" fontId="15" fillId="0" borderId="5" xfId="0" applyFont="1" applyBorder="1" applyAlignment="1" applyProtection="1">
      <alignment horizontal="right"/>
    </xf>
    <xf numFmtId="164" fontId="16" fillId="3" borderId="6" xfId="0" applyNumberFormat="1" applyFont="1" applyFill="1" applyBorder="1" applyProtection="1"/>
    <xf numFmtId="164" fontId="16" fillId="4" borderId="10" xfId="0" applyNumberFormat="1" applyFont="1" applyFill="1" applyBorder="1" applyProtection="1"/>
    <xf numFmtId="164" fontId="16" fillId="4" borderId="6" xfId="0" applyNumberFormat="1" applyFont="1" applyFill="1" applyBorder="1" applyProtection="1"/>
    <xf numFmtId="164" fontId="16" fillId="4" borderId="5" xfId="0" applyNumberFormat="1" applyFont="1" applyFill="1" applyBorder="1" applyProtection="1"/>
    <xf numFmtId="0" fontId="7" fillId="0" borderId="0" xfId="0" applyFont="1" applyProtection="1"/>
    <xf numFmtId="0" fontId="19" fillId="0" borderId="0" xfId="0" applyFont="1" applyProtection="1"/>
    <xf numFmtId="0" fontId="20" fillId="0" borderId="0" xfId="0" applyFont="1" applyProtection="1"/>
    <xf numFmtId="0" fontId="0" fillId="0" borderId="0" xfId="0" applyFont="1" applyProtection="1"/>
    <xf numFmtId="164" fontId="0" fillId="0" borderId="0" xfId="0" applyNumberFormat="1" applyFont="1" applyProtection="1"/>
    <xf numFmtId="0" fontId="38" fillId="0" borderId="0" xfId="0" applyFont="1" applyProtection="1"/>
    <xf numFmtId="49" fontId="14" fillId="2" borderId="4" xfId="0" applyNumberFormat="1" applyFont="1" applyFill="1" applyBorder="1" applyProtection="1"/>
    <xf numFmtId="1" fontId="10" fillId="0" borderId="9" xfId="0" applyNumberFormat="1" applyFont="1" applyBorder="1" applyProtection="1"/>
    <xf numFmtId="49" fontId="10" fillId="2" borderId="0" xfId="0" applyNumberFormat="1" applyFont="1" applyFill="1" applyProtection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2000"/>
              <a:t>Classroom leadership strategies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Tabelle1!$AQ$77</c:f>
              <c:strCache>
                <c:ptCount val="1"/>
                <c:pt idx="0">
                  <c:v> Teacher</c:v>
                </c:pt>
              </c:strCache>
            </c:strRef>
          </c:tx>
          <c:spPr>
            <a:ln w="254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Tabelle1!$AP$78:$AP$101</c:f>
              <c:strCache>
                <c:ptCount val="24"/>
                <c:pt idx="0">
                  <c:v>R.13 Authenticity</c:v>
                </c:pt>
                <c:pt idx="1">
                  <c:v>R.17 Appreciation</c:v>
                </c:pt>
                <c:pt idx="2">
                  <c:v>R.10 Understanding</c:v>
                </c:pt>
                <c:pt idx="3">
                  <c:v>R.05 Communication</c:v>
                </c:pt>
                <c:pt idx="4">
                  <c:v>R.23 Students' participation</c:v>
                </c:pt>
                <c:pt idx="5">
                  <c:v>R.02 Community building</c:v>
                </c:pt>
                <c:pt idx="6">
                  <c:v>R.08 Positive emotionality</c:v>
                </c:pt>
                <c:pt idx="7">
                  <c:v>R.21 Humour</c:v>
                </c:pt>
                <c:pt idx="8">
                  <c:v>C.22 Clarity of rules</c:v>
                </c:pt>
                <c:pt idx="9">
                  <c:v>C.03 Full awareness</c:v>
                </c:pt>
                <c:pt idx="10">
                  <c:v>C.16 Occupying students</c:v>
                </c:pt>
                <c:pt idx="11">
                  <c:v>C.18 Demanding performance requirements</c:v>
                </c:pt>
                <c:pt idx="12">
                  <c:v>C.07 Control of working behaviour</c:v>
                </c:pt>
                <c:pt idx="13">
                  <c:v>C.14 Interventions</c:v>
                </c:pt>
                <c:pt idx="14">
                  <c:v>C.20 Punishment</c:v>
                </c:pt>
                <c:pt idx="15">
                  <c:v>C.11 Reinforcement</c:v>
                </c:pt>
                <c:pt idx="16">
                  <c:v>I.01 Subject knowledge</c:v>
                </c:pt>
                <c:pt idx="17">
                  <c:v>I.24 Importance of learning objectives</c:v>
                </c:pt>
                <c:pt idx="18">
                  <c:v>I.12 Well-structured lessons</c:v>
                </c:pt>
                <c:pt idx="19">
                  <c:v>I.06 Quality of explanations</c:v>
                </c:pt>
                <c:pt idx="20">
                  <c:v>I.15 Interesting lessons</c:v>
                </c:pt>
                <c:pt idx="21">
                  <c:v>I.09 Task clarity</c:v>
                </c:pt>
                <c:pt idx="22">
                  <c:v>I.19 Positive performance expectations</c:v>
                </c:pt>
                <c:pt idx="23">
                  <c:v>I.04 Providing performance feedback</c:v>
                </c:pt>
              </c:strCache>
            </c:strRef>
          </c:cat>
          <c:val>
            <c:numRef>
              <c:f>Tabelle1!$AQ$78:$AQ$101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6AD-E546-AA5B-D8F147A5BDEB}"/>
            </c:ext>
          </c:extLst>
        </c:ser>
        <c:ser>
          <c:idx val="1"/>
          <c:order val="1"/>
          <c:tx>
            <c:strRef>
              <c:f>Tabelle1!$AR$77</c:f>
              <c:strCache>
                <c:ptCount val="1"/>
                <c:pt idx="0">
                  <c:v> Students</c:v>
                </c:pt>
              </c:strCache>
            </c:strRef>
          </c:tx>
          <c:spPr>
            <a:ln w="254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Tabelle1!$AP$78:$AP$101</c:f>
              <c:strCache>
                <c:ptCount val="24"/>
                <c:pt idx="0">
                  <c:v>R.13 Authenticity</c:v>
                </c:pt>
                <c:pt idx="1">
                  <c:v>R.17 Appreciation</c:v>
                </c:pt>
                <c:pt idx="2">
                  <c:v>R.10 Understanding</c:v>
                </c:pt>
                <c:pt idx="3">
                  <c:v>R.05 Communication</c:v>
                </c:pt>
                <c:pt idx="4">
                  <c:v>R.23 Students' participation</c:v>
                </c:pt>
                <c:pt idx="5">
                  <c:v>R.02 Community building</c:v>
                </c:pt>
                <c:pt idx="6">
                  <c:v>R.08 Positive emotionality</c:v>
                </c:pt>
                <c:pt idx="7">
                  <c:v>R.21 Humour</c:v>
                </c:pt>
                <c:pt idx="8">
                  <c:v>C.22 Clarity of rules</c:v>
                </c:pt>
                <c:pt idx="9">
                  <c:v>C.03 Full awareness</c:v>
                </c:pt>
                <c:pt idx="10">
                  <c:v>C.16 Occupying students</c:v>
                </c:pt>
                <c:pt idx="11">
                  <c:v>C.18 Demanding performance requirements</c:v>
                </c:pt>
                <c:pt idx="12">
                  <c:v>C.07 Control of working behaviour</c:v>
                </c:pt>
                <c:pt idx="13">
                  <c:v>C.14 Interventions</c:v>
                </c:pt>
                <c:pt idx="14">
                  <c:v>C.20 Punishment</c:v>
                </c:pt>
                <c:pt idx="15">
                  <c:v>C.11 Reinforcement</c:v>
                </c:pt>
                <c:pt idx="16">
                  <c:v>I.01 Subject knowledge</c:v>
                </c:pt>
                <c:pt idx="17">
                  <c:v>I.24 Importance of learning objectives</c:v>
                </c:pt>
                <c:pt idx="18">
                  <c:v>I.12 Well-structured lessons</c:v>
                </c:pt>
                <c:pt idx="19">
                  <c:v>I.06 Quality of explanations</c:v>
                </c:pt>
                <c:pt idx="20">
                  <c:v>I.15 Interesting lessons</c:v>
                </c:pt>
                <c:pt idx="21">
                  <c:v>I.09 Task clarity</c:v>
                </c:pt>
                <c:pt idx="22">
                  <c:v>I.19 Positive performance expectations</c:v>
                </c:pt>
                <c:pt idx="23">
                  <c:v>I.04 Providing performance feedback</c:v>
                </c:pt>
              </c:strCache>
            </c:strRef>
          </c:cat>
          <c:val>
            <c:numRef>
              <c:f>Tabelle1!$AR$78:$AR$101</c:f>
              <c:numCache>
                <c:formatCode>0.0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6AD-E546-AA5B-D8F147A5BDEB}"/>
            </c:ext>
          </c:extLst>
        </c:ser>
        <c:ser>
          <c:idx val="2"/>
          <c:order val="2"/>
          <c:tx>
            <c:strRef>
              <c:f>Tabelle1!$AS$77</c:f>
              <c:strCache>
                <c:ptCount val="1"/>
                <c:pt idx="0">
                  <c:v> Bandwidth</c:v>
                </c:pt>
              </c:strCache>
            </c:strRef>
          </c:tx>
          <c:spPr>
            <a:ln w="28575" cap="rnd">
              <a:solidFill>
                <a:schemeClr val="bg1">
                  <a:lumMod val="65000"/>
                </a:schemeClr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Tabelle1!$AP$78:$AP$101</c:f>
              <c:strCache>
                <c:ptCount val="24"/>
                <c:pt idx="0">
                  <c:v>R.13 Authenticity</c:v>
                </c:pt>
                <c:pt idx="1">
                  <c:v>R.17 Appreciation</c:v>
                </c:pt>
                <c:pt idx="2">
                  <c:v>R.10 Understanding</c:v>
                </c:pt>
                <c:pt idx="3">
                  <c:v>R.05 Communication</c:v>
                </c:pt>
                <c:pt idx="4">
                  <c:v>R.23 Students' participation</c:v>
                </c:pt>
                <c:pt idx="5">
                  <c:v>R.02 Community building</c:v>
                </c:pt>
                <c:pt idx="6">
                  <c:v>R.08 Positive emotionality</c:v>
                </c:pt>
                <c:pt idx="7">
                  <c:v>R.21 Humour</c:v>
                </c:pt>
                <c:pt idx="8">
                  <c:v>C.22 Clarity of rules</c:v>
                </c:pt>
                <c:pt idx="9">
                  <c:v>C.03 Full awareness</c:v>
                </c:pt>
                <c:pt idx="10">
                  <c:v>C.16 Occupying students</c:v>
                </c:pt>
                <c:pt idx="11">
                  <c:v>C.18 Demanding performance requirements</c:v>
                </c:pt>
                <c:pt idx="12">
                  <c:v>C.07 Control of working behaviour</c:v>
                </c:pt>
                <c:pt idx="13">
                  <c:v>C.14 Interventions</c:v>
                </c:pt>
                <c:pt idx="14">
                  <c:v>C.20 Punishment</c:v>
                </c:pt>
                <c:pt idx="15">
                  <c:v>C.11 Reinforcement</c:v>
                </c:pt>
                <c:pt idx="16">
                  <c:v>I.01 Subject knowledge</c:v>
                </c:pt>
                <c:pt idx="17">
                  <c:v>I.24 Importance of learning objectives</c:v>
                </c:pt>
                <c:pt idx="18">
                  <c:v>I.12 Well-structured lessons</c:v>
                </c:pt>
                <c:pt idx="19">
                  <c:v>I.06 Quality of explanations</c:v>
                </c:pt>
                <c:pt idx="20">
                  <c:v>I.15 Interesting lessons</c:v>
                </c:pt>
                <c:pt idx="21">
                  <c:v>I.09 Task clarity</c:v>
                </c:pt>
                <c:pt idx="22">
                  <c:v>I.19 Positive performance expectations</c:v>
                </c:pt>
                <c:pt idx="23">
                  <c:v>I.04 Providing performance feedback</c:v>
                </c:pt>
              </c:strCache>
            </c:strRef>
          </c:cat>
          <c:val>
            <c:numRef>
              <c:f>Tabelle1!$AS$78:$AS$101</c:f>
              <c:numCache>
                <c:formatCode>0.0</c:formatCode>
                <c:ptCount val="24"/>
                <c:pt idx="0">
                  <c:v>3.7</c:v>
                </c:pt>
                <c:pt idx="1">
                  <c:v>3.5</c:v>
                </c:pt>
                <c:pt idx="2">
                  <c:v>3.4</c:v>
                </c:pt>
                <c:pt idx="3">
                  <c:v>3.2</c:v>
                </c:pt>
                <c:pt idx="4">
                  <c:v>2.8</c:v>
                </c:pt>
                <c:pt idx="5">
                  <c:v>2.8</c:v>
                </c:pt>
                <c:pt idx="6">
                  <c:v>3.5</c:v>
                </c:pt>
                <c:pt idx="7">
                  <c:v>2.8</c:v>
                </c:pt>
                <c:pt idx="8">
                  <c:v>3.4</c:v>
                </c:pt>
                <c:pt idx="9">
                  <c:v>2.6</c:v>
                </c:pt>
                <c:pt idx="10">
                  <c:v>3.9</c:v>
                </c:pt>
                <c:pt idx="11">
                  <c:v>4</c:v>
                </c:pt>
                <c:pt idx="12">
                  <c:v>3.4</c:v>
                </c:pt>
                <c:pt idx="13">
                  <c:v>3.1</c:v>
                </c:pt>
                <c:pt idx="14">
                  <c:v>2.1</c:v>
                </c:pt>
                <c:pt idx="15">
                  <c:v>3</c:v>
                </c:pt>
                <c:pt idx="16">
                  <c:v>3.9</c:v>
                </c:pt>
                <c:pt idx="17">
                  <c:v>2.7</c:v>
                </c:pt>
                <c:pt idx="18">
                  <c:v>3.4</c:v>
                </c:pt>
                <c:pt idx="19">
                  <c:v>3.3</c:v>
                </c:pt>
                <c:pt idx="20">
                  <c:v>3</c:v>
                </c:pt>
                <c:pt idx="21">
                  <c:v>3.4</c:v>
                </c:pt>
                <c:pt idx="22">
                  <c:v>3.8</c:v>
                </c:pt>
                <c:pt idx="23">
                  <c:v>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6AD-E546-AA5B-D8F147A5BDEB}"/>
            </c:ext>
          </c:extLst>
        </c:ser>
        <c:ser>
          <c:idx val="3"/>
          <c:order val="3"/>
          <c:tx>
            <c:strRef>
              <c:f>Tabelle1!$AT$77</c:f>
              <c:strCache>
                <c:ptCount val="1"/>
                <c:pt idx="0">
                  <c:v> Bandwidth</c:v>
                </c:pt>
              </c:strCache>
            </c:strRef>
          </c:tx>
          <c:spPr>
            <a:ln w="28575" cap="rnd">
              <a:solidFill>
                <a:schemeClr val="bg1">
                  <a:lumMod val="65000"/>
                </a:schemeClr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Tabelle1!$AP$78:$AP$101</c:f>
              <c:strCache>
                <c:ptCount val="24"/>
                <c:pt idx="0">
                  <c:v>R.13 Authenticity</c:v>
                </c:pt>
                <c:pt idx="1">
                  <c:v>R.17 Appreciation</c:v>
                </c:pt>
                <c:pt idx="2">
                  <c:v>R.10 Understanding</c:v>
                </c:pt>
                <c:pt idx="3">
                  <c:v>R.05 Communication</c:v>
                </c:pt>
                <c:pt idx="4">
                  <c:v>R.23 Students' participation</c:v>
                </c:pt>
                <c:pt idx="5">
                  <c:v>R.02 Community building</c:v>
                </c:pt>
                <c:pt idx="6">
                  <c:v>R.08 Positive emotionality</c:v>
                </c:pt>
                <c:pt idx="7">
                  <c:v>R.21 Humour</c:v>
                </c:pt>
                <c:pt idx="8">
                  <c:v>C.22 Clarity of rules</c:v>
                </c:pt>
                <c:pt idx="9">
                  <c:v>C.03 Full awareness</c:v>
                </c:pt>
                <c:pt idx="10">
                  <c:v>C.16 Occupying students</c:v>
                </c:pt>
                <c:pt idx="11">
                  <c:v>C.18 Demanding performance requirements</c:v>
                </c:pt>
                <c:pt idx="12">
                  <c:v>C.07 Control of working behaviour</c:v>
                </c:pt>
                <c:pt idx="13">
                  <c:v>C.14 Interventions</c:v>
                </c:pt>
                <c:pt idx="14">
                  <c:v>C.20 Punishment</c:v>
                </c:pt>
                <c:pt idx="15">
                  <c:v>C.11 Reinforcement</c:v>
                </c:pt>
                <c:pt idx="16">
                  <c:v>I.01 Subject knowledge</c:v>
                </c:pt>
                <c:pt idx="17">
                  <c:v>I.24 Importance of learning objectives</c:v>
                </c:pt>
                <c:pt idx="18">
                  <c:v>I.12 Well-structured lessons</c:v>
                </c:pt>
                <c:pt idx="19">
                  <c:v>I.06 Quality of explanations</c:v>
                </c:pt>
                <c:pt idx="20">
                  <c:v>I.15 Interesting lessons</c:v>
                </c:pt>
                <c:pt idx="21">
                  <c:v>I.09 Task clarity</c:v>
                </c:pt>
                <c:pt idx="22">
                  <c:v>I.19 Positive performance expectations</c:v>
                </c:pt>
                <c:pt idx="23">
                  <c:v>I.04 Providing performance feedback</c:v>
                </c:pt>
              </c:strCache>
            </c:strRef>
          </c:cat>
          <c:val>
            <c:numRef>
              <c:f>Tabelle1!$AT$78:$AT$101</c:f>
              <c:numCache>
                <c:formatCode>0.0</c:formatCode>
                <c:ptCount val="24"/>
                <c:pt idx="0">
                  <c:v>4.8</c:v>
                </c:pt>
                <c:pt idx="1">
                  <c:v>4.9000000000000004</c:v>
                </c:pt>
                <c:pt idx="2">
                  <c:v>4.7</c:v>
                </c:pt>
                <c:pt idx="3">
                  <c:v>4.8</c:v>
                </c:pt>
                <c:pt idx="4">
                  <c:v>4.5999999999999996</c:v>
                </c:pt>
                <c:pt idx="5">
                  <c:v>4.9000000000000004</c:v>
                </c:pt>
                <c:pt idx="6">
                  <c:v>5</c:v>
                </c:pt>
                <c:pt idx="7">
                  <c:v>4.7</c:v>
                </c:pt>
                <c:pt idx="8">
                  <c:v>4.8</c:v>
                </c:pt>
                <c:pt idx="9">
                  <c:v>4.5</c:v>
                </c:pt>
                <c:pt idx="10">
                  <c:v>4.8</c:v>
                </c:pt>
                <c:pt idx="11">
                  <c:v>4.8</c:v>
                </c:pt>
                <c:pt idx="12">
                  <c:v>4.7</c:v>
                </c:pt>
                <c:pt idx="13">
                  <c:v>4.5999999999999996</c:v>
                </c:pt>
                <c:pt idx="14">
                  <c:v>3.9</c:v>
                </c:pt>
                <c:pt idx="15">
                  <c:v>4.5999999999999996</c:v>
                </c:pt>
                <c:pt idx="16">
                  <c:v>5</c:v>
                </c:pt>
                <c:pt idx="17">
                  <c:v>4.8</c:v>
                </c:pt>
                <c:pt idx="18">
                  <c:v>4.7</c:v>
                </c:pt>
                <c:pt idx="19">
                  <c:v>4.9000000000000004</c:v>
                </c:pt>
                <c:pt idx="20">
                  <c:v>4.8</c:v>
                </c:pt>
                <c:pt idx="21">
                  <c:v>4.8</c:v>
                </c:pt>
                <c:pt idx="22">
                  <c:v>4.8</c:v>
                </c:pt>
                <c:pt idx="23">
                  <c:v>4.5999999999999996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6AD-E546-AA5B-D8F147A5BD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78819728"/>
        <c:axId val="349423632"/>
      </c:lineChart>
      <c:catAx>
        <c:axId val="278819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49423632"/>
        <c:crosses val="autoZero"/>
        <c:auto val="1"/>
        <c:lblAlgn val="ctr"/>
        <c:lblOffset val="100"/>
        <c:noMultiLvlLbl val="0"/>
      </c:catAx>
      <c:valAx>
        <c:axId val="349423632"/>
        <c:scaling>
          <c:orientation val="minMax"/>
          <c:max val="5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78819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3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2000"/>
              <a:t>Students'</a:t>
            </a:r>
            <a:r>
              <a:rPr lang="de-DE" sz="2000" baseline="0"/>
              <a:t> problematic behaviour</a:t>
            </a:r>
            <a:endParaRPr lang="de-DE" sz="20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Tabelle1!$AQ$142</c:f>
              <c:strCache>
                <c:ptCount val="1"/>
                <c:pt idx="0">
                  <c:v> Teacher</c:v>
                </c:pt>
              </c:strCache>
            </c:strRef>
          </c:tx>
          <c:spPr>
            <a:ln w="254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Tabelle1!$AP$143:$AP$145</c:f>
              <c:strCache>
                <c:ptCount val="3"/>
                <c:pt idx="0">
                  <c:v>PB.30/36 Inattentiveness</c:v>
                </c:pt>
                <c:pt idx="1">
                  <c:v>PB.28/34 Verbally disruptive behaviour</c:v>
                </c:pt>
                <c:pt idx="2">
                  <c:v>PB.26/32 Aggression</c:v>
                </c:pt>
              </c:strCache>
            </c:strRef>
          </c:cat>
          <c:val>
            <c:numRef>
              <c:f>Tabelle1!$AQ$143:$AQ$145</c:f>
              <c:numCache>
                <c:formatCode>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C8E-D34E-8ABA-A536556C805F}"/>
            </c:ext>
          </c:extLst>
        </c:ser>
        <c:ser>
          <c:idx val="1"/>
          <c:order val="1"/>
          <c:tx>
            <c:strRef>
              <c:f>Tabelle1!$AR$142</c:f>
              <c:strCache>
                <c:ptCount val="1"/>
                <c:pt idx="0">
                  <c:v> Students</c:v>
                </c:pt>
              </c:strCache>
            </c:strRef>
          </c:tx>
          <c:spPr>
            <a:ln w="254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Tabelle1!$AP$143:$AP$145</c:f>
              <c:strCache>
                <c:ptCount val="3"/>
                <c:pt idx="0">
                  <c:v>PB.30/36 Inattentiveness</c:v>
                </c:pt>
                <c:pt idx="1">
                  <c:v>PB.28/34 Verbally disruptive behaviour</c:v>
                </c:pt>
                <c:pt idx="2">
                  <c:v>PB.26/32 Aggression</c:v>
                </c:pt>
              </c:strCache>
            </c:strRef>
          </c:cat>
          <c:val>
            <c:numRef>
              <c:f>Tabelle1!$AR$143:$AR$145</c:f>
              <c:numCache>
                <c:formatCode>0.0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C8E-D34E-8ABA-A536556C805F}"/>
            </c:ext>
          </c:extLst>
        </c:ser>
        <c:ser>
          <c:idx val="2"/>
          <c:order val="2"/>
          <c:tx>
            <c:strRef>
              <c:f>Tabelle1!$AS$142</c:f>
              <c:strCache>
                <c:ptCount val="1"/>
                <c:pt idx="0">
                  <c:v> Middle scale value</c:v>
                </c:pt>
              </c:strCache>
            </c:strRef>
          </c:tx>
          <c:spPr>
            <a:ln w="28575" cap="rnd">
              <a:solidFill>
                <a:schemeClr val="bg1">
                  <a:lumMod val="65000"/>
                </a:schemeClr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Tabelle1!$AP$143:$AP$145</c:f>
              <c:strCache>
                <c:ptCount val="3"/>
                <c:pt idx="0">
                  <c:v>PB.30/36 Inattentiveness</c:v>
                </c:pt>
                <c:pt idx="1">
                  <c:v>PB.28/34 Verbally disruptive behaviour</c:v>
                </c:pt>
                <c:pt idx="2">
                  <c:v>PB.26/32 Aggression</c:v>
                </c:pt>
              </c:strCache>
            </c:strRef>
          </c:cat>
          <c:val>
            <c:numRef>
              <c:f>Tabelle1!$AS$143:$AS$145</c:f>
              <c:numCache>
                <c:formatCode>General</c:formatCode>
                <c:ptCount val="3"/>
                <c:pt idx="0">
                  <c:v>3</c:v>
                </c:pt>
                <c:pt idx="1">
                  <c:v>3</c:v>
                </c:pt>
                <c:pt idx="2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C8E-D34E-8ABA-A536556C80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99301296"/>
        <c:axId val="298792016"/>
      </c:lineChart>
      <c:catAx>
        <c:axId val="299301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98792016"/>
        <c:crosses val="autoZero"/>
        <c:auto val="1"/>
        <c:lblAlgn val="ctr"/>
        <c:lblOffset val="100"/>
        <c:noMultiLvlLbl val="0"/>
      </c:catAx>
      <c:valAx>
        <c:axId val="298792016"/>
        <c:scaling>
          <c:orientation val="minMax"/>
          <c:max val="5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99301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2000"/>
              <a:t>Students'</a:t>
            </a:r>
            <a:r>
              <a:rPr lang="de-DE" sz="2000" baseline="0"/>
              <a:t> attitude towards the subject</a:t>
            </a:r>
            <a:endParaRPr lang="de-DE" sz="20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Tabelle1!$AQ$165</c:f>
              <c:strCache>
                <c:ptCount val="1"/>
                <c:pt idx="0">
                  <c:v> Students</c:v>
                </c:pt>
              </c:strCache>
            </c:strRef>
          </c:tx>
          <c:spPr>
            <a:ln w="254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Tabelle1!$AP$166:$AP$168</c:f>
              <c:strCache>
                <c:ptCount val="3"/>
                <c:pt idx="0">
                  <c:v>AS.37 Interest in the subject</c:v>
                </c:pt>
                <c:pt idx="1">
                  <c:v>AS.38 Usefulness of the subject</c:v>
                </c:pt>
                <c:pt idx="2">
                  <c:v>AS.39 General opinion on the subject</c:v>
                </c:pt>
              </c:strCache>
            </c:strRef>
          </c:cat>
          <c:val>
            <c:numRef>
              <c:f>Tabelle1!$AQ$166:$AQ$168</c:f>
              <c:numCache>
                <c:formatCode>0.0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F5C-C44A-B9C9-E839B619AC7B}"/>
            </c:ext>
          </c:extLst>
        </c:ser>
        <c:ser>
          <c:idx val="1"/>
          <c:order val="1"/>
          <c:tx>
            <c:strRef>
              <c:f>Tabelle1!$AR$165</c:f>
              <c:strCache>
                <c:ptCount val="1"/>
                <c:pt idx="0">
                  <c:v> Middle scale value</c:v>
                </c:pt>
              </c:strCache>
            </c:strRef>
          </c:tx>
          <c:spPr>
            <a:ln w="28575" cap="rnd">
              <a:solidFill>
                <a:schemeClr val="bg1">
                  <a:lumMod val="65000"/>
                </a:schemeClr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Tabelle1!$AP$166:$AP$168</c:f>
              <c:strCache>
                <c:ptCount val="3"/>
                <c:pt idx="0">
                  <c:v>AS.37 Interest in the subject</c:v>
                </c:pt>
                <c:pt idx="1">
                  <c:v>AS.38 Usefulness of the subject</c:v>
                </c:pt>
                <c:pt idx="2">
                  <c:v>AS.39 General opinion on the subject</c:v>
                </c:pt>
              </c:strCache>
            </c:strRef>
          </c:cat>
          <c:val>
            <c:numRef>
              <c:f>Tabelle1!$AR$166:$AR$168</c:f>
              <c:numCache>
                <c:formatCode>General</c:formatCode>
                <c:ptCount val="3"/>
                <c:pt idx="0">
                  <c:v>3</c:v>
                </c:pt>
                <c:pt idx="1">
                  <c:v>3</c:v>
                </c:pt>
                <c:pt idx="2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F5C-C44A-B9C9-E839B619AC7B}"/>
            </c:ext>
          </c:extLst>
        </c:ser>
        <c:ser>
          <c:idx val="2"/>
          <c:order val="2"/>
          <c:tx>
            <c:strRef>
              <c:f>Tabelle1!$E$169</c:f>
              <c:strCache>
                <c:ptCount val="1"/>
              </c:strCache>
            </c:strRef>
          </c:tx>
          <c:spPr>
            <a:ln w="28575" cap="rnd">
              <a:solidFill>
                <a:schemeClr val="bg1">
                  <a:lumMod val="65000"/>
                </a:schemeClr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Tabelle1!$AP$166:$AP$168</c:f>
              <c:strCache>
                <c:ptCount val="3"/>
                <c:pt idx="0">
                  <c:v>AS.37 Interest in the subject</c:v>
                </c:pt>
                <c:pt idx="1">
                  <c:v>AS.38 Usefulness of the subject</c:v>
                </c:pt>
                <c:pt idx="2">
                  <c:v>AS.39 General opinion on the subject</c:v>
                </c:pt>
              </c:strCache>
            </c:strRef>
          </c:cat>
          <c:val>
            <c:numRef>
              <c:f>Tabelle1!$E$170:$E$172</c:f>
              <c:numCache>
                <c:formatCode>General</c:formatCode>
                <c:ptCount val="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F5C-C44A-B9C9-E839B619AC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2016944"/>
        <c:axId val="219780000"/>
      </c:lineChart>
      <c:catAx>
        <c:axId val="282016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9780000"/>
        <c:crosses val="autoZero"/>
        <c:auto val="1"/>
        <c:lblAlgn val="ctr"/>
        <c:lblOffset val="100"/>
        <c:noMultiLvlLbl val="0"/>
      </c:catAx>
      <c:valAx>
        <c:axId val="219780000"/>
        <c:scaling>
          <c:orientation val="minMax"/>
          <c:max val="5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82016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2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2000">
                <a:solidFill>
                  <a:schemeClr val="tx1">
                    <a:lumMod val="65000"/>
                    <a:lumOff val="35000"/>
                  </a:schemeClr>
                </a:solidFill>
              </a:rPr>
              <a:t>Students'</a:t>
            </a:r>
            <a:r>
              <a:rPr lang="de-DE" sz="2000" baseline="0">
                <a:solidFill>
                  <a:schemeClr val="tx1">
                    <a:lumMod val="65000"/>
                    <a:lumOff val="35000"/>
                  </a:schemeClr>
                </a:solidFill>
              </a:rPr>
              <a:t> attitude towards the teacher</a:t>
            </a:r>
            <a:endParaRPr lang="de-DE" sz="2000">
              <a:solidFill>
                <a:schemeClr val="tx1">
                  <a:lumMod val="65000"/>
                  <a:lumOff val="35000"/>
                </a:schemeClr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Tabelle1!$AQ$189</c:f>
              <c:strCache>
                <c:ptCount val="1"/>
                <c:pt idx="0">
                  <c:v> Students</c:v>
                </c:pt>
              </c:strCache>
            </c:strRef>
          </c:tx>
          <c:spPr>
            <a:ln w="254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Tabelle1!$AP$190:$AP$192</c:f>
              <c:strCache>
                <c:ptCount val="3"/>
                <c:pt idx="0">
                  <c:v>AT.30 Likeability for the teacher</c:v>
                </c:pt>
                <c:pt idx="1">
                  <c:v>AT.28 Pleasure of learning in this teacher's class</c:v>
                </c:pt>
                <c:pt idx="2">
                  <c:v>AT.26 General opinion on the teacher</c:v>
                </c:pt>
              </c:strCache>
            </c:strRef>
          </c:cat>
          <c:val>
            <c:numRef>
              <c:f>Tabelle1!$AQ$190:$AQ$192</c:f>
              <c:numCache>
                <c:formatCode>0.0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166-CC41-925A-C6CDAEF8891E}"/>
            </c:ext>
          </c:extLst>
        </c:ser>
        <c:ser>
          <c:idx val="1"/>
          <c:order val="1"/>
          <c:tx>
            <c:strRef>
              <c:f>Tabelle1!$AR$189</c:f>
              <c:strCache>
                <c:ptCount val="1"/>
                <c:pt idx="0">
                  <c:v> Middle scale value</c:v>
                </c:pt>
              </c:strCache>
            </c:strRef>
          </c:tx>
          <c:spPr>
            <a:ln w="28575" cap="rnd">
              <a:solidFill>
                <a:schemeClr val="bg1">
                  <a:lumMod val="65000"/>
                </a:schemeClr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Tabelle1!$AP$190:$AP$192</c:f>
              <c:strCache>
                <c:ptCount val="3"/>
                <c:pt idx="0">
                  <c:v>AT.30 Likeability for the teacher</c:v>
                </c:pt>
                <c:pt idx="1">
                  <c:v>AT.28 Pleasure of learning in this teacher's class</c:v>
                </c:pt>
                <c:pt idx="2">
                  <c:v>AT.26 General opinion on the teacher</c:v>
                </c:pt>
              </c:strCache>
            </c:strRef>
          </c:cat>
          <c:val>
            <c:numRef>
              <c:f>Tabelle1!$AR$190:$AR$192</c:f>
              <c:numCache>
                <c:formatCode>General</c:formatCode>
                <c:ptCount val="3"/>
                <c:pt idx="0">
                  <c:v>3</c:v>
                </c:pt>
                <c:pt idx="1">
                  <c:v>3</c:v>
                </c:pt>
                <c:pt idx="2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66-CC41-925A-C6CDAEF889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96875392"/>
        <c:axId val="297271040"/>
      </c:lineChart>
      <c:catAx>
        <c:axId val="296875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97271040"/>
        <c:crosses val="autoZero"/>
        <c:auto val="1"/>
        <c:lblAlgn val="ctr"/>
        <c:lblOffset val="100"/>
        <c:noMultiLvlLbl val="0"/>
      </c:catAx>
      <c:valAx>
        <c:axId val="297271040"/>
        <c:scaling>
          <c:orientation val="minMax"/>
          <c:max val="5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96875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2000"/>
              <a:t>Teacher</a:t>
            </a:r>
            <a:r>
              <a:rPr lang="de-DE" sz="2000" baseline="0"/>
              <a:t> motivation</a:t>
            </a:r>
            <a:endParaRPr lang="de-DE" sz="20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Tabelle1!$AQ$235</c:f>
              <c:strCache>
                <c:ptCount val="1"/>
                <c:pt idx="0">
                  <c:v> Teacher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Tabelle1!$AP$236:$AP$238</c:f>
              <c:strCache>
                <c:ptCount val="3"/>
                <c:pt idx="0">
                  <c:v>TM.35/27 Interest in the subject</c:v>
                </c:pt>
                <c:pt idx="1">
                  <c:v>TM.34/25 Pleasure to teach the subject</c:v>
                </c:pt>
                <c:pt idx="2">
                  <c:v>TM.36/29 Pleasure to work with young people</c:v>
                </c:pt>
              </c:strCache>
            </c:strRef>
          </c:cat>
          <c:val>
            <c:numRef>
              <c:f>Tabelle1!$AQ$236:$AQ$238</c:f>
              <c:numCache>
                <c:formatCode>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30D-D44C-9E1A-1FB3BF194A39}"/>
            </c:ext>
          </c:extLst>
        </c:ser>
        <c:ser>
          <c:idx val="1"/>
          <c:order val="1"/>
          <c:tx>
            <c:strRef>
              <c:f>Tabelle1!$AR$235</c:f>
              <c:strCache>
                <c:ptCount val="1"/>
                <c:pt idx="0">
                  <c:v> Students</c:v>
                </c:pt>
              </c:strCache>
            </c:strRef>
          </c:tx>
          <c:spPr>
            <a:ln w="254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Tabelle1!$AP$236:$AP$238</c:f>
              <c:strCache>
                <c:ptCount val="3"/>
                <c:pt idx="0">
                  <c:v>TM.35/27 Interest in the subject</c:v>
                </c:pt>
                <c:pt idx="1">
                  <c:v>TM.34/25 Pleasure to teach the subject</c:v>
                </c:pt>
                <c:pt idx="2">
                  <c:v>TM.36/29 Pleasure to work with young people</c:v>
                </c:pt>
              </c:strCache>
            </c:strRef>
          </c:cat>
          <c:val>
            <c:numRef>
              <c:f>Tabelle1!$AR$236:$AR$238</c:f>
              <c:numCache>
                <c:formatCode>0.0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30D-D44C-9E1A-1FB3BF194A39}"/>
            </c:ext>
          </c:extLst>
        </c:ser>
        <c:ser>
          <c:idx val="2"/>
          <c:order val="2"/>
          <c:tx>
            <c:strRef>
              <c:f>Tabelle1!$AS$235</c:f>
              <c:strCache>
                <c:ptCount val="1"/>
                <c:pt idx="0">
                  <c:v> Middle scale value</c:v>
                </c:pt>
              </c:strCache>
            </c:strRef>
          </c:tx>
          <c:spPr>
            <a:ln w="28575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Tabelle1!$AP$236:$AP$238</c:f>
              <c:strCache>
                <c:ptCount val="3"/>
                <c:pt idx="0">
                  <c:v>TM.35/27 Interest in the subject</c:v>
                </c:pt>
                <c:pt idx="1">
                  <c:v>TM.34/25 Pleasure to teach the subject</c:v>
                </c:pt>
                <c:pt idx="2">
                  <c:v>TM.36/29 Pleasure to work with young people</c:v>
                </c:pt>
              </c:strCache>
            </c:strRef>
          </c:cat>
          <c:val>
            <c:numRef>
              <c:f>Tabelle1!$AS$236:$AS$238</c:f>
              <c:numCache>
                <c:formatCode>General</c:formatCode>
                <c:ptCount val="3"/>
                <c:pt idx="0">
                  <c:v>3</c:v>
                </c:pt>
                <c:pt idx="1">
                  <c:v>3</c:v>
                </c:pt>
                <c:pt idx="2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30D-D44C-9E1A-1FB3BF194A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97541920"/>
        <c:axId val="297752576"/>
      </c:lineChart>
      <c:catAx>
        <c:axId val="297541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97752576"/>
        <c:crosses val="autoZero"/>
        <c:auto val="1"/>
        <c:lblAlgn val="ctr"/>
        <c:lblOffset val="100"/>
        <c:noMultiLvlLbl val="0"/>
      </c:catAx>
      <c:valAx>
        <c:axId val="297752576"/>
        <c:scaling>
          <c:orientation val="minMax"/>
          <c:max val="5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975419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2000"/>
              <a:t>Students'</a:t>
            </a:r>
            <a:r>
              <a:rPr lang="de-DE" sz="2000" baseline="0"/>
              <a:t> learning strategies</a:t>
            </a:r>
            <a:endParaRPr lang="de-DE" sz="20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Tabelle1!$AQ$119</c:f>
              <c:strCache>
                <c:ptCount val="1"/>
                <c:pt idx="0">
                  <c:v> Teacher</c:v>
                </c:pt>
              </c:strCache>
            </c:strRef>
          </c:tx>
          <c:spPr>
            <a:ln w="254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Tabelle1!$AP$120:$AP$122</c:f>
              <c:strCache>
                <c:ptCount val="3"/>
                <c:pt idx="0">
                  <c:v>LS.25/31 Memorisation</c:v>
                </c:pt>
                <c:pt idx="1">
                  <c:v>LS.27/33 Elaboration</c:v>
                </c:pt>
                <c:pt idx="2">
                  <c:v>LS.29/35 Effort</c:v>
                </c:pt>
              </c:strCache>
            </c:strRef>
          </c:cat>
          <c:val>
            <c:numRef>
              <c:f>Tabelle1!$AQ$120:$AQ$122</c:f>
              <c:numCache>
                <c:formatCode>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4A-1F4E-9E70-8AB61E478775}"/>
            </c:ext>
          </c:extLst>
        </c:ser>
        <c:ser>
          <c:idx val="1"/>
          <c:order val="1"/>
          <c:tx>
            <c:strRef>
              <c:f>Tabelle1!$AR$119</c:f>
              <c:strCache>
                <c:ptCount val="1"/>
                <c:pt idx="0">
                  <c:v> Students</c:v>
                </c:pt>
              </c:strCache>
            </c:strRef>
          </c:tx>
          <c:spPr>
            <a:ln w="254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Tabelle1!$AP$120:$AP$122</c:f>
              <c:strCache>
                <c:ptCount val="3"/>
                <c:pt idx="0">
                  <c:v>LS.25/31 Memorisation</c:v>
                </c:pt>
                <c:pt idx="1">
                  <c:v>LS.27/33 Elaboration</c:v>
                </c:pt>
                <c:pt idx="2">
                  <c:v>LS.29/35 Effort</c:v>
                </c:pt>
              </c:strCache>
            </c:strRef>
          </c:cat>
          <c:val>
            <c:numRef>
              <c:f>Tabelle1!$AR$120:$AR$122</c:f>
              <c:numCache>
                <c:formatCode>0.0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4A-1F4E-9E70-8AB61E478775}"/>
            </c:ext>
          </c:extLst>
        </c:ser>
        <c:ser>
          <c:idx val="2"/>
          <c:order val="2"/>
          <c:tx>
            <c:strRef>
              <c:f>Tabelle1!$AS$119</c:f>
              <c:strCache>
                <c:ptCount val="1"/>
                <c:pt idx="0">
                  <c:v> Middle scale value</c:v>
                </c:pt>
              </c:strCache>
            </c:strRef>
          </c:tx>
          <c:spPr>
            <a:ln w="28575" cap="rnd">
              <a:solidFill>
                <a:schemeClr val="bg1">
                  <a:lumMod val="65000"/>
                </a:schemeClr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Tabelle1!$AP$120:$AP$122</c:f>
              <c:strCache>
                <c:ptCount val="3"/>
                <c:pt idx="0">
                  <c:v>LS.25/31 Memorisation</c:v>
                </c:pt>
                <c:pt idx="1">
                  <c:v>LS.27/33 Elaboration</c:v>
                </c:pt>
                <c:pt idx="2">
                  <c:v>LS.29/35 Effort</c:v>
                </c:pt>
              </c:strCache>
            </c:strRef>
          </c:cat>
          <c:val>
            <c:numRef>
              <c:f>Tabelle1!$AS$120:$AS$122</c:f>
              <c:numCache>
                <c:formatCode>0</c:formatCode>
                <c:ptCount val="3"/>
                <c:pt idx="0">
                  <c:v>3</c:v>
                </c:pt>
                <c:pt idx="1">
                  <c:v>3</c:v>
                </c:pt>
                <c:pt idx="2" formatCode="General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24A-1F4E-9E70-8AB61E4787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05488464"/>
        <c:axId val="279128480"/>
      </c:lineChart>
      <c:catAx>
        <c:axId val="305488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79128480"/>
        <c:crosses val="autoZero"/>
        <c:auto val="1"/>
        <c:lblAlgn val="ctr"/>
        <c:lblOffset val="100"/>
        <c:noMultiLvlLbl val="0"/>
      </c:catAx>
      <c:valAx>
        <c:axId val="279128480"/>
        <c:scaling>
          <c:orientation val="minMax"/>
          <c:max val="5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05488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2000"/>
              <a:t>Teacher's</a:t>
            </a:r>
            <a:r>
              <a:rPr lang="de-DE" sz="2000" baseline="0"/>
              <a:t> attitude towards the class</a:t>
            </a:r>
            <a:endParaRPr lang="de-DE" sz="20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Tabelle1!$AQ$213</c:f>
              <c:strCache>
                <c:ptCount val="1"/>
                <c:pt idx="0">
                  <c:v> Teacher</c:v>
                </c:pt>
              </c:strCache>
            </c:strRef>
          </c:tx>
          <c:spPr>
            <a:ln w="254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Tabelle1!$AP$214:$AP$216</c:f>
              <c:strCache>
                <c:ptCount val="3"/>
                <c:pt idx="0">
                  <c:v>AC.31 Likeability for the class</c:v>
                </c:pt>
                <c:pt idx="1">
                  <c:v>AC.32 Pleasure to teach the class </c:v>
                </c:pt>
                <c:pt idx="2">
                  <c:v>AC.33 Significance of the class</c:v>
                </c:pt>
              </c:strCache>
            </c:strRef>
          </c:cat>
          <c:val>
            <c:numRef>
              <c:f>Tabelle1!$AQ$214:$AQ$216</c:f>
              <c:numCache>
                <c:formatCode>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AF3-CB4E-A6A6-1E97FA0F91B4}"/>
            </c:ext>
          </c:extLst>
        </c:ser>
        <c:ser>
          <c:idx val="1"/>
          <c:order val="1"/>
          <c:tx>
            <c:strRef>
              <c:f>Tabelle1!$AR$213</c:f>
              <c:strCache>
                <c:ptCount val="1"/>
                <c:pt idx="0">
                  <c:v> Middle scale value</c:v>
                </c:pt>
              </c:strCache>
            </c:strRef>
          </c:tx>
          <c:spPr>
            <a:ln w="28575" cap="rnd">
              <a:solidFill>
                <a:schemeClr val="bg1">
                  <a:lumMod val="65000"/>
                </a:schemeClr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Tabelle1!$AP$214:$AP$216</c:f>
              <c:strCache>
                <c:ptCount val="3"/>
                <c:pt idx="0">
                  <c:v>AC.31 Likeability for the class</c:v>
                </c:pt>
                <c:pt idx="1">
                  <c:v>AC.32 Pleasure to teach the class </c:v>
                </c:pt>
                <c:pt idx="2">
                  <c:v>AC.33 Significance of the class</c:v>
                </c:pt>
              </c:strCache>
            </c:strRef>
          </c:cat>
          <c:val>
            <c:numRef>
              <c:f>Tabelle1!$AR$214:$AR$216</c:f>
              <c:numCache>
                <c:formatCode>General</c:formatCode>
                <c:ptCount val="3"/>
                <c:pt idx="0">
                  <c:v>3</c:v>
                </c:pt>
                <c:pt idx="1">
                  <c:v>3</c:v>
                </c:pt>
                <c:pt idx="2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AF3-CB4E-A6A6-1E97FA0F91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81605152"/>
        <c:axId val="813879024"/>
      </c:lineChart>
      <c:catAx>
        <c:axId val="681605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13879024"/>
        <c:crosses val="autoZero"/>
        <c:auto val="1"/>
        <c:lblAlgn val="ctr"/>
        <c:lblOffset val="100"/>
        <c:noMultiLvlLbl val="0"/>
      </c:catAx>
      <c:valAx>
        <c:axId val="813879024"/>
        <c:scaling>
          <c:orientation val="minMax"/>
          <c:max val="5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16051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76</xdr:row>
      <xdr:rowOff>7620</xdr:rowOff>
    </xdr:from>
    <xdr:to>
      <xdr:col>33</xdr:col>
      <xdr:colOff>0</xdr:colOff>
      <xdr:row>109</xdr:row>
      <xdr:rowOff>7620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2DBDCABA-7C1F-6843-BB15-DCC8A4FAF88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12700</xdr:colOff>
      <xdr:row>139</xdr:row>
      <xdr:rowOff>190500</xdr:rowOff>
    </xdr:from>
    <xdr:to>
      <xdr:col>18</xdr:col>
      <xdr:colOff>12700</xdr:colOff>
      <xdr:row>158</xdr:row>
      <xdr:rowOff>12700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73FB8897-0386-7A4A-AD08-81B2148851F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163</xdr:row>
      <xdr:rowOff>12700</xdr:rowOff>
    </xdr:from>
    <xdr:to>
      <xdr:col>18</xdr:col>
      <xdr:colOff>12700</xdr:colOff>
      <xdr:row>182</xdr:row>
      <xdr:rowOff>0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2521923A-7051-F847-B4D4-AACB14BEBC2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12700</xdr:colOff>
      <xdr:row>187</xdr:row>
      <xdr:rowOff>19050</xdr:rowOff>
    </xdr:from>
    <xdr:to>
      <xdr:col>18</xdr:col>
      <xdr:colOff>12700</xdr:colOff>
      <xdr:row>206</xdr:row>
      <xdr:rowOff>12700</xdr:rowOff>
    </xdr:to>
    <xdr:graphicFrame macro="">
      <xdr:nvGraphicFramePr>
        <xdr:cNvPr id="6" name="Diagramm 5">
          <a:extLst>
            <a:ext uri="{FF2B5EF4-FFF2-40B4-BE49-F238E27FC236}">
              <a16:creationId xmlns:a16="http://schemas.microsoft.com/office/drawing/2014/main" id="{0EB308B9-A5C2-0C44-B086-4215F5DE49B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12700</xdr:colOff>
      <xdr:row>233</xdr:row>
      <xdr:rowOff>6350</xdr:rowOff>
    </xdr:from>
    <xdr:to>
      <xdr:col>18</xdr:col>
      <xdr:colOff>0</xdr:colOff>
      <xdr:row>251</xdr:row>
      <xdr:rowOff>0</xdr:rowOff>
    </xdr:to>
    <xdr:graphicFrame macro="">
      <xdr:nvGraphicFramePr>
        <xdr:cNvPr id="10" name="Diagramm 9">
          <a:extLst>
            <a:ext uri="{FF2B5EF4-FFF2-40B4-BE49-F238E27FC236}">
              <a16:creationId xmlns:a16="http://schemas.microsoft.com/office/drawing/2014/main" id="{D936768D-04D9-524E-A586-7D1784A7C4E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19050</xdr:colOff>
      <xdr:row>117</xdr:row>
      <xdr:rowOff>6350</xdr:rowOff>
    </xdr:from>
    <xdr:to>
      <xdr:col>18</xdr:col>
      <xdr:colOff>0</xdr:colOff>
      <xdr:row>135</xdr:row>
      <xdr:rowOff>12700</xdr:rowOff>
    </xdr:to>
    <xdr:graphicFrame macro="">
      <xdr:nvGraphicFramePr>
        <xdr:cNvPr id="11" name="Diagramm 10">
          <a:extLst>
            <a:ext uri="{FF2B5EF4-FFF2-40B4-BE49-F238E27FC236}">
              <a16:creationId xmlns:a16="http://schemas.microsoft.com/office/drawing/2014/main" id="{237B1724-132A-9A48-BA17-0B16F8E63BC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12925</xdr:colOff>
      <xdr:row>211</xdr:row>
      <xdr:rowOff>10111</xdr:rowOff>
    </xdr:from>
    <xdr:to>
      <xdr:col>18</xdr:col>
      <xdr:colOff>11760</xdr:colOff>
      <xdr:row>228</xdr:row>
      <xdr:rowOff>11758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CDADBA5F-6788-564E-966C-746D00190E7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0DBDFF-5771-E843-8A9E-CD440C1BA8CE}">
  <dimension ref="A1:AT298"/>
  <sheetViews>
    <sheetView tabSelected="1" topLeftCell="A20" zoomScale="108" zoomScaleNormal="75" workbookViewId="0">
      <selection activeCell="AP9" sqref="AP9"/>
    </sheetView>
  </sheetViews>
  <sheetFormatPr baseColWidth="10" defaultColWidth="10.84765625" defaultRowHeight="15.6" x14ac:dyDescent="0.6"/>
  <cols>
    <col min="1" max="1" width="21" style="1" customWidth="1"/>
    <col min="2" max="40" width="4.1484375" style="1" customWidth="1"/>
    <col min="41" max="41" width="8.84765625" style="1" customWidth="1"/>
    <col min="42" max="42" width="54.5" style="1" customWidth="1"/>
    <col min="43" max="16384" width="10.84765625" style="1"/>
  </cols>
  <sheetData>
    <row r="1" spans="1:36" s="34" customFormat="1" ht="28.2" x14ac:dyDescent="1.05">
      <c r="A1" s="65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</row>
    <row r="2" spans="1:36" s="2" customFormat="1" x14ac:dyDescent="0.6">
      <c r="A2" s="67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</row>
    <row r="3" spans="1:36" s="3" customFormat="1" x14ac:dyDescent="0.6">
      <c r="A3" s="69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</row>
    <row r="4" spans="1:36" s="3" customFormat="1" x14ac:dyDescent="0.6">
      <c r="A4" s="69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</row>
    <row r="5" spans="1:36" s="10" customFormat="1" ht="18.3" x14ac:dyDescent="0.7">
      <c r="A5" s="71" t="s">
        <v>1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</row>
    <row r="6" spans="1:36" s="10" customFormat="1" ht="18.3" x14ac:dyDescent="0.7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</row>
    <row r="7" spans="1:36" s="10" customFormat="1" ht="18.3" x14ac:dyDescent="0.7">
      <c r="A7" s="72" t="s">
        <v>2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</row>
    <row r="8" spans="1:36" s="10" customFormat="1" ht="18.3" x14ac:dyDescent="0.7">
      <c r="A8" s="72" t="s">
        <v>130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</row>
    <row r="9" spans="1:36" s="10" customFormat="1" ht="18.3" x14ac:dyDescent="0.7">
      <c r="A9" s="72" t="s">
        <v>131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</row>
    <row r="10" spans="1:36" s="10" customFormat="1" ht="18.3" x14ac:dyDescent="0.7">
      <c r="A10" s="72" t="s">
        <v>124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</row>
    <row r="11" spans="1:36" s="3" customFormat="1" x14ac:dyDescent="0.6">
      <c r="A11" s="70"/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</row>
    <row r="12" spans="1:36" s="3" customFormat="1" x14ac:dyDescent="0.6">
      <c r="A12" s="70"/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</row>
    <row r="13" spans="1:36" s="3" customFormat="1" x14ac:dyDescent="0.6">
      <c r="A13" s="70"/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</row>
    <row r="14" spans="1:36" s="3" customFormat="1" x14ac:dyDescent="0.6">
      <c r="A14" s="70"/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</row>
    <row r="15" spans="1:36" s="46" customFormat="1" ht="23.1" x14ac:dyDescent="0.85">
      <c r="A15" s="73" t="s">
        <v>3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</row>
    <row r="16" spans="1:36" s="3" customFormat="1" x14ac:dyDescent="0.6">
      <c r="A16" s="69"/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</row>
    <row r="17" spans="1:42" s="3" customFormat="1" x14ac:dyDescent="0.6">
      <c r="A17" s="70"/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</row>
    <row r="18" spans="1:42" s="3" customFormat="1" x14ac:dyDescent="0.6">
      <c r="A18" s="69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</row>
    <row r="19" spans="1:42" s="13" customFormat="1" ht="18.3" x14ac:dyDescent="0.7">
      <c r="A19" s="75"/>
      <c r="B19" s="61" t="s">
        <v>135</v>
      </c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2"/>
      <c r="Z19" s="61"/>
      <c r="AA19" s="61"/>
      <c r="AB19" s="61"/>
      <c r="AC19" s="61"/>
      <c r="AD19" s="61"/>
      <c r="AE19" s="62"/>
      <c r="AF19" s="61"/>
      <c r="AG19" s="61"/>
      <c r="AH19" s="62"/>
      <c r="AI19" s="61"/>
      <c r="AJ19" s="61"/>
      <c r="AK19" s="62"/>
      <c r="AP19" s="101"/>
    </row>
    <row r="20" spans="1:42" s="13" customFormat="1" ht="18.3" x14ac:dyDescent="0.7">
      <c r="A20" s="76"/>
      <c r="B20" s="63" t="s">
        <v>5</v>
      </c>
      <c r="C20" s="63" t="s">
        <v>6</v>
      </c>
      <c r="D20" s="63" t="s">
        <v>7</v>
      </c>
      <c r="E20" s="63" t="s">
        <v>8</v>
      </c>
      <c r="F20" s="63" t="s">
        <v>9</v>
      </c>
      <c r="G20" s="63" t="s">
        <v>10</v>
      </c>
      <c r="H20" s="63" t="s">
        <v>11</v>
      </c>
      <c r="I20" s="63" t="s">
        <v>12</v>
      </c>
      <c r="J20" s="63" t="s">
        <v>13</v>
      </c>
      <c r="K20" s="63">
        <v>10</v>
      </c>
      <c r="L20" s="63">
        <v>11</v>
      </c>
      <c r="M20" s="63">
        <v>12</v>
      </c>
      <c r="N20" s="63" t="s">
        <v>136</v>
      </c>
      <c r="O20" s="63">
        <v>14</v>
      </c>
      <c r="P20" s="63">
        <v>15</v>
      </c>
      <c r="Q20" s="63">
        <v>16</v>
      </c>
      <c r="R20" s="63">
        <v>17</v>
      </c>
      <c r="S20" s="63">
        <v>18</v>
      </c>
      <c r="T20" s="63">
        <v>19</v>
      </c>
      <c r="U20" s="63">
        <v>20</v>
      </c>
      <c r="V20" s="63">
        <v>21</v>
      </c>
      <c r="W20" s="63">
        <v>22</v>
      </c>
      <c r="X20" s="63">
        <v>23</v>
      </c>
      <c r="Y20" s="64">
        <v>24</v>
      </c>
      <c r="Z20" s="63">
        <v>25</v>
      </c>
      <c r="AA20" s="63">
        <v>26</v>
      </c>
      <c r="AB20" s="63">
        <v>27</v>
      </c>
      <c r="AC20" s="63">
        <v>28</v>
      </c>
      <c r="AD20" s="63">
        <v>29</v>
      </c>
      <c r="AE20" s="64">
        <v>30</v>
      </c>
      <c r="AF20" s="63">
        <v>31</v>
      </c>
      <c r="AG20" s="63">
        <v>32</v>
      </c>
      <c r="AH20" s="64">
        <v>33</v>
      </c>
      <c r="AI20" s="63">
        <v>34</v>
      </c>
      <c r="AJ20" s="63">
        <v>35</v>
      </c>
      <c r="AK20" s="64">
        <v>36</v>
      </c>
      <c r="AL20" s="28"/>
      <c r="AM20" s="28"/>
      <c r="AN20" s="28"/>
      <c r="AO20" s="28"/>
      <c r="AP20" s="61" t="s">
        <v>119</v>
      </c>
    </row>
    <row r="21" spans="1:42" s="10" customFormat="1" ht="18.3" x14ac:dyDescent="0.7">
      <c r="A21" s="77" t="s">
        <v>14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30"/>
      <c r="Z21" s="31"/>
      <c r="AA21" s="31"/>
      <c r="AB21" s="31"/>
      <c r="AC21" s="31"/>
      <c r="AD21" s="31"/>
      <c r="AE21" s="32"/>
      <c r="AF21" s="31"/>
      <c r="AG21" s="31"/>
      <c r="AH21" s="32"/>
      <c r="AI21" s="31"/>
      <c r="AJ21" s="31"/>
      <c r="AK21" s="32"/>
      <c r="AP21" s="33"/>
    </row>
    <row r="22" spans="1:42" s="3" customFormat="1" x14ac:dyDescent="0.6">
      <c r="A22" s="70"/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</row>
    <row r="23" spans="1:42" s="3" customFormat="1" x14ac:dyDescent="0.6">
      <c r="A23" s="70"/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</row>
    <row r="24" spans="1:42" s="3" customFormat="1" x14ac:dyDescent="0.6">
      <c r="A24" s="70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</row>
    <row r="25" spans="1:42" s="3" customFormat="1" x14ac:dyDescent="0.6">
      <c r="A25" s="70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</row>
    <row r="26" spans="1:42" s="47" customFormat="1" ht="23.1" x14ac:dyDescent="0.85">
      <c r="A26" s="78" t="s">
        <v>15</v>
      </c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</row>
    <row r="27" spans="1:42" s="3" customFormat="1" x14ac:dyDescent="0.6">
      <c r="A27" s="69"/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</row>
    <row r="28" spans="1:42" s="3" customFormat="1" x14ac:dyDescent="0.6">
      <c r="A28" s="69"/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</row>
    <row r="29" spans="1:42" s="3" customFormat="1" x14ac:dyDescent="0.6">
      <c r="A29" s="69"/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</row>
    <row r="30" spans="1:42" s="12" customFormat="1" ht="18.3" x14ac:dyDescent="0.7">
      <c r="A30" s="80"/>
      <c r="B30" s="61" t="s">
        <v>4</v>
      </c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81"/>
      <c r="Z30" s="82"/>
      <c r="AA30" s="81"/>
      <c r="AB30" s="81"/>
      <c r="AC30" s="81"/>
      <c r="AD30" s="81"/>
      <c r="AE30" s="62"/>
      <c r="AF30" s="81"/>
      <c r="AG30" s="61"/>
      <c r="AH30" s="61"/>
      <c r="AI30" s="61"/>
      <c r="AJ30" s="61"/>
      <c r="AK30" s="81"/>
      <c r="AL30" s="82"/>
      <c r="AM30" s="81"/>
      <c r="AN30" s="62"/>
      <c r="AO30" s="62"/>
      <c r="AP30" s="99"/>
    </row>
    <row r="31" spans="1:42" s="13" customFormat="1" ht="18.3" x14ac:dyDescent="0.7">
      <c r="A31" s="76"/>
      <c r="B31" s="63" t="s">
        <v>5</v>
      </c>
      <c r="C31" s="63" t="s">
        <v>6</v>
      </c>
      <c r="D31" s="63" t="s">
        <v>7</v>
      </c>
      <c r="E31" s="63" t="s">
        <v>8</v>
      </c>
      <c r="F31" s="63" t="s">
        <v>9</v>
      </c>
      <c r="G31" s="63" t="s">
        <v>10</v>
      </c>
      <c r="H31" s="63" t="s">
        <v>11</v>
      </c>
      <c r="I31" s="63" t="s">
        <v>12</v>
      </c>
      <c r="J31" s="63" t="s">
        <v>13</v>
      </c>
      <c r="K31" s="63">
        <v>10</v>
      </c>
      <c r="L31" s="63">
        <v>11</v>
      </c>
      <c r="M31" s="63">
        <v>12</v>
      </c>
      <c r="N31" s="63">
        <v>13</v>
      </c>
      <c r="O31" s="63">
        <v>14</v>
      </c>
      <c r="P31" s="63">
        <v>15</v>
      </c>
      <c r="Q31" s="63">
        <v>16</v>
      </c>
      <c r="R31" s="63">
        <v>17</v>
      </c>
      <c r="S31" s="63">
        <v>18</v>
      </c>
      <c r="T31" s="63">
        <v>19</v>
      </c>
      <c r="U31" s="63">
        <v>20</v>
      </c>
      <c r="V31" s="63">
        <v>21</v>
      </c>
      <c r="W31" s="63">
        <v>22</v>
      </c>
      <c r="X31" s="63">
        <v>23</v>
      </c>
      <c r="Y31" s="83">
        <v>24</v>
      </c>
      <c r="Z31" s="84">
        <v>25</v>
      </c>
      <c r="AA31" s="83">
        <v>26</v>
      </c>
      <c r="AB31" s="83">
        <v>27</v>
      </c>
      <c r="AC31" s="83">
        <v>28</v>
      </c>
      <c r="AD31" s="83">
        <v>29</v>
      </c>
      <c r="AE31" s="64">
        <v>30</v>
      </c>
      <c r="AF31" s="63">
        <v>31</v>
      </c>
      <c r="AG31" s="63">
        <v>32</v>
      </c>
      <c r="AH31" s="63">
        <v>33</v>
      </c>
      <c r="AI31" s="63">
        <v>34</v>
      </c>
      <c r="AJ31" s="63">
        <v>35</v>
      </c>
      <c r="AK31" s="83">
        <v>36</v>
      </c>
      <c r="AL31" s="84">
        <v>37</v>
      </c>
      <c r="AM31" s="83">
        <v>38</v>
      </c>
      <c r="AN31" s="64">
        <v>39</v>
      </c>
      <c r="AO31" s="64" t="s">
        <v>118</v>
      </c>
      <c r="AP31" s="99" t="s">
        <v>119</v>
      </c>
    </row>
    <row r="32" spans="1:42" s="10" customFormat="1" ht="18.3" x14ac:dyDescent="0.7">
      <c r="A32" s="85" t="s">
        <v>16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5"/>
      <c r="Z32" s="16"/>
      <c r="AA32" s="15"/>
      <c r="AB32" s="15"/>
      <c r="AC32" s="15"/>
      <c r="AD32" s="15"/>
      <c r="AE32" s="17"/>
      <c r="AF32" s="14"/>
      <c r="AG32" s="14"/>
      <c r="AH32" s="14"/>
      <c r="AI32" s="14"/>
      <c r="AJ32" s="14"/>
      <c r="AK32" s="15"/>
      <c r="AL32" s="16"/>
      <c r="AM32" s="15"/>
      <c r="AN32" s="17"/>
      <c r="AO32" s="15"/>
      <c r="AP32" s="18"/>
    </row>
    <row r="33" spans="1:42" s="10" customFormat="1" ht="18.3" x14ac:dyDescent="0.7">
      <c r="A33" s="86" t="s">
        <v>17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20"/>
      <c r="Z33" s="21"/>
      <c r="AA33" s="22"/>
      <c r="AB33" s="22"/>
      <c r="AC33" s="22"/>
      <c r="AD33" s="22"/>
      <c r="AE33" s="23"/>
      <c r="AF33" s="24"/>
      <c r="AG33" s="24"/>
      <c r="AH33" s="24"/>
      <c r="AI33" s="24"/>
      <c r="AJ33" s="24"/>
      <c r="AK33" s="22"/>
      <c r="AL33" s="21"/>
      <c r="AM33" s="22"/>
      <c r="AN33" s="23"/>
      <c r="AO33" s="22"/>
      <c r="AP33" s="25"/>
    </row>
    <row r="34" spans="1:42" s="10" customFormat="1" ht="18.3" x14ac:dyDescent="0.7">
      <c r="A34" s="85" t="s">
        <v>18</v>
      </c>
      <c r="B34" s="16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5"/>
      <c r="Z34" s="16"/>
      <c r="AA34" s="15"/>
      <c r="AB34" s="15"/>
      <c r="AC34" s="15"/>
      <c r="AD34" s="15"/>
      <c r="AE34" s="17"/>
      <c r="AF34" s="14"/>
      <c r="AG34" s="14"/>
      <c r="AH34" s="14"/>
      <c r="AI34" s="14"/>
      <c r="AJ34" s="14"/>
      <c r="AK34" s="15"/>
      <c r="AL34" s="16"/>
      <c r="AM34" s="15"/>
      <c r="AN34" s="17"/>
      <c r="AO34" s="15"/>
      <c r="AP34" s="18"/>
    </row>
    <row r="35" spans="1:42" s="10" customFormat="1" ht="18.3" x14ac:dyDescent="0.7">
      <c r="A35" s="86" t="s">
        <v>19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20"/>
      <c r="Z35" s="21"/>
      <c r="AA35" s="22"/>
      <c r="AB35" s="22"/>
      <c r="AC35" s="22"/>
      <c r="AD35" s="22"/>
      <c r="AE35" s="23"/>
      <c r="AF35" s="24"/>
      <c r="AG35" s="24"/>
      <c r="AH35" s="24"/>
      <c r="AI35" s="24"/>
      <c r="AJ35" s="24"/>
      <c r="AK35" s="22"/>
      <c r="AL35" s="21"/>
      <c r="AM35" s="22"/>
      <c r="AN35" s="23"/>
      <c r="AO35" s="22"/>
      <c r="AP35" s="25"/>
    </row>
    <row r="36" spans="1:42" s="10" customFormat="1" ht="18.3" x14ac:dyDescent="0.7">
      <c r="A36" s="85" t="s">
        <v>20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5"/>
      <c r="Z36" s="16"/>
      <c r="AA36" s="15"/>
      <c r="AB36" s="15"/>
      <c r="AC36" s="15"/>
      <c r="AD36" s="15"/>
      <c r="AE36" s="17"/>
      <c r="AF36" s="14"/>
      <c r="AG36" s="14"/>
      <c r="AH36" s="14"/>
      <c r="AI36" s="14"/>
      <c r="AJ36" s="14"/>
      <c r="AK36" s="15"/>
      <c r="AL36" s="16"/>
      <c r="AM36" s="15"/>
      <c r="AN36" s="17"/>
      <c r="AO36" s="15"/>
      <c r="AP36" s="18"/>
    </row>
    <row r="37" spans="1:42" s="10" customFormat="1" ht="18.3" x14ac:dyDescent="0.7">
      <c r="A37" s="86" t="s">
        <v>21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20"/>
      <c r="Z37" s="21"/>
      <c r="AA37" s="22"/>
      <c r="AB37" s="22"/>
      <c r="AC37" s="22"/>
      <c r="AD37" s="22"/>
      <c r="AE37" s="23"/>
      <c r="AF37" s="24"/>
      <c r="AG37" s="24"/>
      <c r="AH37" s="24"/>
      <c r="AI37" s="24"/>
      <c r="AJ37" s="24"/>
      <c r="AK37" s="22"/>
      <c r="AL37" s="21"/>
      <c r="AM37" s="22"/>
      <c r="AN37" s="23"/>
      <c r="AO37" s="22"/>
      <c r="AP37" s="25"/>
    </row>
    <row r="38" spans="1:42" s="10" customFormat="1" ht="18.3" x14ac:dyDescent="0.7">
      <c r="A38" s="85" t="s">
        <v>22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5"/>
      <c r="Z38" s="16"/>
      <c r="AA38" s="15"/>
      <c r="AB38" s="15"/>
      <c r="AC38" s="15"/>
      <c r="AD38" s="15"/>
      <c r="AE38" s="17"/>
      <c r="AF38" s="14"/>
      <c r="AG38" s="14"/>
      <c r="AH38" s="14"/>
      <c r="AI38" s="14"/>
      <c r="AJ38" s="14"/>
      <c r="AK38" s="15"/>
      <c r="AL38" s="16"/>
      <c r="AM38" s="15"/>
      <c r="AN38" s="17"/>
      <c r="AO38" s="15"/>
      <c r="AP38" s="18"/>
    </row>
    <row r="39" spans="1:42" s="10" customFormat="1" ht="18.3" x14ac:dyDescent="0.7">
      <c r="A39" s="86" t="s">
        <v>23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20"/>
      <c r="Z39" s="21"/>
      <c r="AA39" s="22"/>
      <c r="AB39" s="22"/>
      <c r="AC39" s="22"/>
      <c r="AD39" s="22"/>
      <c r="AE39" s="23"/>
      <c r="AF39" s="24"/>
      <c r="AG39" s="24"/>
      <c r="AH39" s="24"/>
      <c r="AI39" s="24"/>
      <c r="AJ39" s="24"/>
      <c r="AK39" s="22"/>
      <c r="AL39" s="21"/>
      <c r="AM39" s="22"/>
      <c r="AN39" s="23"/>
      <c r="AO39" s="22"/>
      <c r="AP39" s="25"/>
    </row>
    <row r="40" spans="1:42" s="10" customFormat="1" ht="18.3" x14ac:dyDescent="0.7">
      <c r="A40" s="85" t="s">
        <v>24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5"/>
      <c r="Z40" s="16"/>
      <c r="AA40" s="15"/>
      <c r="AB40" s="15"/>
      <c r="AC40" s="15"/>
      <c r="AD40" s="15"/>
      <c r="AE40" s="17"/>
      <c r="AF40" s="14"/>
      <c r="AG40" s="14"/>
      <c r="AH40" s="14"/>
      <c r="AI40" s="14"/>
      <c r="AJ40" s="14"/>
      <c r="AK40" s="15"/>
      <c r="AL40" s="16"/>
      <c r="AM40" s="15"/>
      <c r="AN40" s="17"/>
      <c r="AO40" s="15"/>
      <c r="AP40" s="18"/>
    </row>
    <row r="41" spans="1:42" s="10" customFormat="1" ht="18.3" x14ac:dyDescent="0.7">
      <c r="A41" s="86" t="s">
        <v>25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20"/>
      <c r="Z41" s="21"/>
      <c r="AA41" s="22"/>
      <c r="AB41" s="22"/>
      <c r="AC41" s="22"/>
      <c r="AD41" s="22"/>
      <c r="AE41" s="23"/>
      <c r="AF41" s="24"/>
      <c r="AG41" s="24"/>
      <c r="AH41" s="24"/>
      <c r="AI41" s="24"/>
      <c r="AJ41" s="24"/>
      <c r="AK41" s="22"/>
      <c r="AL41" s="21"/>
      <c r="AM41" s="22"/>
      <c r="AN41" s="23"/>
      <c r="AO41" s="22"/>
      <c r="AP41" s="25"/>
    </row>
    <row r="42" spans="1:42" s="10" customFormat="1" ht="18.3" x14ac:dyDescent="0.7">
      <c r="A42" s="85" t="s">
        <v>26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5"/>
      <c r="Z42" s="16"/>
      <c r="AA42" s="15"/>
      <c r="AB42" s="15"/>
      <c r="AC42" s="15"/>
      <c r="AD42" s="15"/>
      <c r="AE42" s="17"/>
      <c r="AF42" s="14"/>
      <c r="AG42" s="14"/>
      <c r="AH42" s="14"/>
      <c r="AI42" s="14"/>
      <c r="AJ42" s="14"/>
      <c r="AK42" s="15"/>
      <c r="AL42" s="16"/>
      <c r="AM42" s="15"/>
      <c r="AN42" s="17"/>
      <c r="AO42" s="15"/>
      <c r="AP42" s="18"/>
    </row>
    <row r="43" spans="1:42" s="10" customFormat="1" ht="18.3" x14ac:dyDescent="0.7">
      <c r="A43" s="86" t="s">
        <v>27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20"/>
      <c r="Z43" s="21"/>
      <c r="AA43" s="22"/>
      <c r="AB43" s="22"/>
      <c r="AC43" s="22"/>
      <c r="AD43" s="22"/>
      <c r="AE43" s="23"/>
      <c r="AF43" s="24"/>
      <c r="AG43" s="24"/>
      <c r="AH43" s="24"/>
      <c r="AI43" s="24"/>
      <c r="AJ43" s="24"/>
      <c r="AK43" s="22"/>
      <c r="AL43" s="21"/>
      <c r="AM43" s="22"/>
      <c r="AN43" s="23"/>
      <c r="AO43" s="22"/>
      <c r="AP43" s="25"/>
    </row>
    <row r="44" spans="1:42" s="10" customFormat="1" ht="18.3" x14ac:dyDescent="0.7">
      <c r="A44" s="85" t="s">
        <v>28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5"/>
      <c r="Z44" s="16"/>
      <c r="AA44" s="15"/>
      <c r="AB44" s="15"/>
      <c r="AC44" s="15"/>
      <c r="AD44" s="15"/>
      <c r="AE44" s="17"/>
      <c r="AF44" s="14"/>
      <c r="AG44" s="14"/>
      <c r="AH44" s="14"/>
      <c r="AI44" s="14"/>
      <c r="AJ44" s="14"/>
      <c r="AK44" s="15"/>
      <c r="AL44" s="16"/>
      <c r="AM44" s="15"/>
      <c r="AN44" s="17"/>
      <c r="AO44" s="15"/>
      <c r="AP44" s="18"/>
    </row>
    <row r="45" spans="1:42" s="10" customFormat="1" ht="18.3" x14ac:dyDescent="0.7">
      <c r="A45" s="86" t="s">
        <v>29</v>
      </c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20"/>
      <c r="Z45" s="21"/>
      <c r="AA45" s="22"/>
      <c r="AB45" s="22"/>
      <c r="AC45" s="22"/>
      <c r="AD45" s="22"/>
      <c r="AE45" s="23"/>
      <c r="AF45" s="24"/>
      <c r="AG45" s="24"/>
      <c r="AH45" s="24"/>
      <c r="AI45" s="24"/>
      <c r="AJ45" s="24"/>
      <c r="AK45" s="22"/>
      <c r="AL45" s="21"/>
      <c r="AM45" s="22"/>
      <c r="AN45" s="23"/>
      <c r="AO45" s="22"/>
      <c r="AP45" s="25"/>
    </row>
    <row r="46" spans="1:42" s="10" customFormat="1" ht="18.3" x14ac:dyDescent="0.7">
      <c r="A46" s="85" t="s">
        <v>30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5"/>
      <c r="Z46" s="16"/>
      <c r="AA46" s="15"/>
      <c r="AB46" s="15"/>
      <c r="AC46" s="15"/>
      <c r="AD46" s="15"/>
      <c r="AE46" s="17"/>
      <c r="AF46" s="14"/>
      <c r="AG46" s="14"/>
      <c r="AH46" s="14"/>
      <c r="AI46" s="14"/>
      <c r="AJ46" s="14"/>
      <c r="AK46" s="15"/>
      <c r="AL46" s="16"/>
      <c r="AM46" s="15"/>
      <c r="AN46" s="17"/>
      <c r="AO46" s="15"/>
      <c r="AP46" s="18"/>
    </row>
    <row r="47" spans="1:42" s="10" customFormat="1" ht="18.3" x14ac:dyDescent="0.7">
      <c r="A47" s="86" t="s">
        <v>31</v>
      </c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20"/>
      <c r="Z47" s="21"/>
      <c r="AA47" s="22"/>
      <c r="AB47" s="22"/>
      <c r="AC47" s="22"/>
      <c r="AD47" s="22"/>
      <c r="AE47" s="23"/>
      <c r="AF47" s="24"/>
      <c r="AG47" s="24"/>
      <c r="AH47" s="24"/>
      <c r="AI47" s="24"/>
      <c r="AJ47" s="24"/>
      <c r="AK47" s="22"/>
      <c r="AL47" s="21"/>
      <c r="AM47" s="22"/>
      <c r="AN47" s="23"/>
      <c r="AO47" s="22"/>
      <c r="AP47" s="25"/>
    </row>
    <row r="48" spans="1:42" s="10" customFormat="1" ht="18.3" x14ac:dyDescent="0.7">
      <c r="A48" s="85" t="s">
        <v>32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5"/>
      <c r="Z48" s="16"/>
      <c r="AA48" s="15"/>
      <c r="AB48" s="15"/>
      <c r="AC48" s="15"/>
      <c r="AD48" s="15"/>
      <c r="AE48" s="17"/>
      <c r="AF48" s="14"/>
      <c r="AG48" s="14"/>
      <c r="AH48" s="14"/>
      <c r="AI48" s="14"/>
      <c r="AJ48" s="14"/>
      <c r="AK48" s="15"/>
      <c r="AL48" s="16"/>
      <c r="AM48" s="15"/>
      <c r="AN48" s="17"/>
      <c r="AO48" s="15"/>
      <c r="AP48" s="18"/>
    </row>
    <row r="49" spans="1:42" s="10" customFormat="1" ht="18.3" x14ac:dyDescent="0.7">
      <c r="A49" s="86" t="s">
        <v>33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20"/>
      <c r="Z49" s="21"/>
      <c r="AA49" s="22"/>
      <c r="AB49" s="22"/>
      <c r="AC49" s="22"/>
      <c r="AD49" s="22"/>
      <c r="AE49" s="23"/>
      <c r="AF49" s="24"/>
      <c r="AG49" s="24"/>
      <c r="AH49" s="24"/>
      <c r="AI49" s="24"/>
      <c r="AJ49" s="24"/>
      <c r="AK49" s="22"/>
      <c r="AL49" s="21"/>
      <c r="AM49" s="22"/>
      <c r="AN49" s="23"/>
      <c r="AO49" s="22"/>
      <c r="AP49" s="25"/>
    </row>
    <row r="50" spans="1:42" s="10" customFormat="1" ht="18.3" x14ac:dyDescent="0.7">
      <c r="A50" s="85" t="s">
        <v>34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5"/>
      <c r="Z50" s="16"/>
      <c r="AA50" s="15"/>
      <c r="AB50" s="15"/>
      <c r="AC50" s="15"/>
      <c r="AD50" s="15"/>
      <c r="AE50" s="17"/>
      <c r="AF50" s="14"/>
      <c r="AG50" s="14"/>
      <c r="AH50" s="14"/>
      <c r="AI50" s="14"/>
      <c r="AJ50" s="14"/>
      <c r="AK50" s="15"/>
      <c r="AL50" s="16"/>
      <c r="AM50" s="15"/>
      <c r="AN50" s="17"/>
      <c r="AO50" s="15"/>
      <c r="AP50" s="18"/>
    </row>
    <row r="51" spans="1:42" s="10" customFormat="1" ht="18.3" x14ac:dyDescent="0.7">
      <c r="A51" s="86" t="s">
        <v>35</v>
      </c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20"/>
      <c r="Z51" s="21"/>
      <c r="AA51" s="22"/>
      <c r="AB51" s="22"/>
      <c r="AC51" s="22"/>
      <c r="AD51" s="22"/>
      <c r="AE51" s="23"/>
      <c r="AF51" s="24"/>
      <c r="AG51" s="24"/>
      <c r="AH51" s="24"/>
      <c r="AI51" s="24"/>
      <c r="AJ51" s="24"/>
      <c r="AK51" s="22"/>
      <c r="AL51" s="21"/>
      <c r="AM51" s="22"/>
      <c r="AN51" s="23"/>
      <c r="AO51" s="22"/>
      <c r="AP51" s="25"/>
    </row>
    <row r="52" spans="1:42" s="10" customFormat="1" ht="18.3" x14ac:dyDescent="0.7">
      <c r="A52" s="85" t="s">
        <v>36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5"/>
      <c r="Z52" s="16"/>
      <c r="AA52" s="15"/>
      <c r="AB52" s="15"/>
      <c r="AC52" s="15"/>
      <c r="AD52" s="15"/>
      <c r="AE52" s="17"/>
      <c r="AF52" s="14"/>
      <c r="AG52" s="14"/>
      <c r="AH52" s="14"/>
      <c r="AI52" s="14"/>
      <c r="AJ52" s="14"/>
      <c r="AK52" s="15"/>
      <c r="AL52" s="16"/>
      <c r="AM52" s="15"/>
      <c r="AN52" s="17"/>
      <c r="AO52" s="15"/>
      <c r="AP52" s="18"/>
    </row>
    <row r="53" spans="1:42" s="10" customFormat="1" ht="18.3" x14ac:dyDescent="0.7">
      <c r="A53" s="86" t="s">
        <v>37</v>
      </c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20"/>
      <c r="Z53" s="21"/>
      <c r="AA53" s="22"/>
      <c r="AB53" s="22"/>
      <c r="AC53" s="22"/>
      <c r="AD53" s="22"/>
      <c r="AE53" s="23"/>
      <c r="AF53" s="24"/>
      <c r="AG53" s="24"/>
      <c r="AH53" s="24"/>
      <c r="AI53" s="24"/>
      <c r="AJ53" s="24"/>
      <c r="AK53" s="22"/>
      <c r="AL53" s="21"/>
      <c r="AM53" s="22"/>
      <c r="AN53" s="23"/>
      <c r="AO53" s="22"/>
      <c r="AP53" s="25"/>
    </row>
    <row r="54" spans="1:42" s="10" customFormat="1" ht="18.3" x14ac:dyDescent="0.7">
      <c r="A54" s="85" t="s">
        <v>38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5"/>
      <c r="Z54" s="16"/>
      <c r="AA54" s="15"/>
      <c r="AB54" s="15"/>
      <c r="AC54" s="15"/>
      <c r="AD54" s="15"/>
      <c r="AE54" s="17"/>
      <c r="AF54" s="14"/>
      <c r="AG54" s="14"/>
      <c r="AH54" s="14"/>
      <c r="AI54" s="14"/>
      <c r="AJ54" s="14"/>
      <c r="AK54" s="15"/>
      <c r="AL54" s="16"/>
      <c r="AM54" s="15"/>
      <c r="AN54" s="17"/>
      <c r="AO54" s="15"/>
      <c r="AP54" s="18"/>
    </row>
    <row r="55" spans="1:42" s="10" customFormat="1" ht="18.3" x14ac:dyDescent="0.7">
      <c r="A55" s="86" t="s">
        <v>39</v>
      </c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20"/>
      <c r="Z55" s="21"/>
      <c r="AA55" s="22"/>
      <c r="AB55" s="22"/>
      <c r="AC55" s="22"/>
      <c r="AD55" s="22"/>
      <c r="AE55" s="23"/>
      <c r="AF55" s="24"/>
      <c r="AG55" s="24"/>
      <c r="AH55" s="24"/>
      <c r="AI55" s="24"/>
      <c r="AJ55" s="24"/>
      <c r="AK55" s="22"/>
      <c r="AL55" s="21"/>
      <c r="AM55" s="22"/>
      <c r="AN55" s="23"/>
      <c r="AO55" s="22"/>
      <c r="AP55" s="25"/>
    </row>
    <row r="56" spans="1:42" s="10" customFormat="1" ht="18.3" x14ac:dyDescent="0.7">
      <c r="A56" s="85" t="s">
        <v>40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5"/>
      <c r="Z56" s="16"/>
      <c r="AA56" s="15"/>
      <c r="AB56" s="15"/>
      <c r="AC56" s="15"/>
      <c r="AD56" s="15"/>
      <c r="AE56" s="17"/>
      <c r="AF56" s="14"/>
      <c r="AG56" s="14"/>
      <c r="AH56" s="14"/>
      <c r="AI56" s="14"/>
      <c r="AJ56" s="14"/>
      <c r="AK56" s="15"/>
      <c r="AL56" s="16"/>
      <c r="AM56" s="15"/>
      <c r="AN56" s="17"/>
      <c r="AO56" s="15"/>
      <c r="AP56" s="18"/>
    </row>
    <row r="57" spans="1:42" s="10" customFormat="1" ht="18.3" x14ac:dyDescent="0.7">
      <c r="A57" s="86" t="s">
        <v>41</v>
      </c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20"/>
      <c r="Z57" s="21"/>
      <c r="AA57" s="22"/>
      <c r="AB57" s="22"/>
      <c r="AC57" s="22"/>
      <c r="AD57" s="22"/>
      <c r="AE57" s="23"/>
      <c r="AF57" s="24"/>
      <c r="AG57" s="24"/>
      <c r="AH57" s="24"/>
      <c r="AI57" s="24"/>
      <c r="AJ57" s="24"/>
      <c r="AK57" s="22"/>
      <c r="AL57" s="21"/>
      <c r="AM57" s="22"/>
      <c r="AN57" s="23"/>
      <c r="AO57" s="22"/>
      <c r="AP57" s="25"/>
    </row>
    <row r="58" spans="1:42" s="10" customFormat="1" ht="18.3" x14ac:dyDescent="0.7">
      <c r="A58" s="85" t="s">
        <v>42</v>
      </c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5"/>
      <c r="Z58" s="16"/>
      <c r="AA58" s="15"/>
      <c r="AB58" s="15"/>
      <c r="AC58" s="15"/>
      <c r="AD58" s="15"/>
      <c r="AE58" s="17"/>
      <c r="AF58" s="14"/>
      <c r="AG58" s="14"/>
      <c r="AH58" s="14"/>
      <c r="AI58" s="14"/>
      <c r="AJ58" s="14"/>
      <c r="AK58" s="15"/>
      <c r="AL58" s="16"/>
      <c r="AM58" s="15"/>
      <c r="AN58" s="17"/>
      <c r="AO58" s="15"/>
      <c r="AP58" s="18"/>
    </row>
    <row r="59" spans="1:42" s="10" customFormat="1" ht="18.3" x14ac:dyDescent="0.7">
      <c r="A59" s="86" t="s">
        <v>43</v>
      </c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20"/>
      <c r="Z59" s="21"/>
      <c r="AA59" s="22"/>
      <c r="AB59" s="22"/>
      <c r="AC59" s="22"/>
      <c r="AD59" s="22"/>
      <c r="AE59" s="23"/>
      <c r="AF59" s="24"/>
      <c r="AG59" s="24"/>
      <c r="AH59" s="24"/>
      <c r="AI59" s="24"/>
      <c r="AJ59" s="24"/>
      <c r="AK59" s="22"/>
      <c r="AL59" s="21"/>
      <c r="AM59" s="22"/>
      <c r="AN59" s="23"/>
      <c r="AO59" s="22"/>
      <c r="AP59" s="25"/>
    </row>
    <row r="60" spans="1:42" s="10" customFormat="1" ht="18.3" x14ac:dyDescent="0.7">
      <c r="A60" s="85" t="s">
        <v>44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5"/>
      <c r="Z60" s="16"/>
      <c r="AA60" s="15"/>
      <c r="AB60" s="15"/>
      <c r="AC60" s="15"/>
      <c r="AD60" s="15"/>
      <c r="AE60" s="17"/>
      <c r="AF60" s="14"/>
      <c r="AG60" s="14"/>
      <c r="AH60" s="14"/>
      <c r="AI60" s="14"/>
      <c r="AJ60" s="14"/>
      <c r="AK60" s="15"/>
      <c r="AL60" s="16"/>
      <c r="AM60" s="15"/>
      <c r="AN60" s="17"/>
      <c r="AO60" s="15"/>
      <c r="AP60" s="18"/>
    </row>
    <row r="61" spans="1:42" s="10" customFormat="1" ht="18.3" x14ac:dyDescent="0.7">
      <c r="A61" s="86" t="s">
        <v>45</v>
      </c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20"/>
      <c r="Z61" s="21"/>
      <c r="AA61" s="22"/>
      <c r="AB61" s="22"/>
      <c r="AC61" s="22"/>
      <c r="AD61" s="22"/>
      <c r="AE61" s="23"/>
      <c r="AF61" s="24"/>
      <c r="AG61" s="24"/>
      <c r="AH61" s="24"/>
      <c r="AI61" s="24"/>
      <c r="AJ61" s="24"/>
      <c r="AK61" s="22"/>
      <c r="AL61" s="21"/>
      <c r="AM61" s="22"/>
      <c r="AN61" s="23"/>
      <c r="AO61" s="22"/>
      <c r="AP61" s="25"/>
    </row>
    <row r="62" spans="1:42" s="10" customFormat="1" ht="18.3" x14ac:dyDescent="0.7">
      <c r="A62" s="87" t="s">
        <v>46</v>
      </c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5"/>
      <c r="Z62" s="16"/>
      <c r="AA62" s="15"/>
      <c r="AB62" s="15"/>
      <c r="AC62" s="15"/>
      <c r="AD62" s="15"/>
      <c r="AE62" s="17"/>
      <c r="AF62" s="14"/>
      <c r="AG62" s="14"/>
      <c r="AH62" s="14"/>
      <c r="AI62" s="14"/>
      <c r="AJ62" s="14"/>
      <c r="AK62" s="15"/>
      <c r="AL62" s="16"/>
      <c r="AM62" s="15"/>
      <c r="AN62" s="17"/>
      <c r="AO62" s="15"/>
      <c r="AP62" s="18"/>
    </row>
    <row r="63" spans="1:42" s="10" customFormat="1" ht="18.3" x14ac:dyDescent="0.7">
      <c r="A63" s="86" t="s">
        <v>47</v>
      </c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20"/>
      <c r="Z63" s="21"/>
      <c r="AA63" s="22"/>
      <c r="AB63" s="22"/>
      <c r="AC63" s="22"/>
      <c r="AD63" s="22"/>
      <c r="AE63" s="23"/>
      <c r="AF63" s="24"/>
      <c r="AG63" s="24"/>
      <c r="AH63" s="24"/>
      <c r="AI63" s="24"/>
      <c r="AJ63" s="24"/>
      <c r="AK63" s="22"/>
      <c r="AL63" s="21"/>
      <c r="AM63" s="22"/>
      <c r="AN63" s="23"/>
      <c r="AO63" s="22"/>
      <c r="AP63" s="25"/>
    </row>
    <row r="64" spans="1:42" s="10" customFormat="1" ht="18.3" x14ac:dyDescent="0.7">
      <c r="A64" s="87" t="s">
        <v>48</v>
      </c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5"/>
      <c r="Z64" s="16"/>
      <c r="AA64" s="15"/>
      <c r="AB64" s="15"/>
      <c r="AC64" s="15"/>
      <c r="AD64" s="15"/>
      <c r="AE64" s="17"/>
      <c r="AF64" s="14"/>
      <c r="AG64" s="14"/>
      <c r="AH64" s="14"/>
      <c r="AI64" s="14"/>
      <c r="AJ64" s="14"/>
      <c r="AK64" s="15"/>
      <c r="AL64" s="16"/>
      <c r="AM64" s="15"/>
      <c r="AN64" s="17"/>
      <c r="AO64" s="15"/>
      <c r="AP64" s="18"/>
    </row>
    <row r="65" spans="1:46" s="10" customFormat="1" ht="18.3" x14ac:dyDescent="0.7">
      <c r="A65" s="86" t="s">
        <v>49</v>
      </c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20"/>
      <c r="Z65" s="21"/>
      <c r="AA65" s="22"/>
      <c r="AB65" s="22"/>
      <c r="AC65" s="22"/>
      <c r="AD65" s="22"/>
      <c r="AE65" s="23"/>
      <c r="AF65" s="24"/>
      <c r="AG65" s="24"/>
      <c r="AH65" s="24"/>
      <c r="AI65" s="24"/>
      <c r="AJ65" s="24"/>
      <c r="AK65" s="22"/>
      <c r="AL65" s="21"/>
      <c r="AM65" s="22"/>
      <c r="AN65" s="23"/>
      <c r="AO65" s="22"/>
      <c r="AP65" s="25"/>
    </row>
    <row r="66" spans="1:46" s="10" customFormat="1" ht="18.3" x14ac:dyDescent="0.7">
      <c r="A66" s="85" t="s">
        <v>50</v>
      </c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5"/>
      <c r="Z66" s="16"/>
      <c r="AA66" s="15"/>
      <c r="AB66" s="15"/>
      <c r="AC66" s="15"/>
      <c r="AD66" s="15"/>
      <c r="AE66" s="17"/>
      <c r="AF66" s="14"/>
      <c r="AG66" s="14"/>
      <c r="AH66" s="14"/>
      <c r="AI66" s="14"/>
      <c r="AJ66" s="14"/>
      <c r="AK66" s="15"/>
      <c r="AL66" s="16"/>
      <c r="AM66" s="15"/>
      <c r="AN66" s="17"/>
      <c r="AO66" s="15"/>
      <c r="AP66" s="26"/>
    </row>
    <row r="67" spans="1:46" s="10" customFormat="1" ht="18.3" x14ac:dyDescent="0.7">
      <c r="A67" s="88" t="s">
        <v>51</v>
      </c>
      <c r="B67" s="89" t="e">
        <f>AVERAGE(B32:B66)</f>
        <v>#DIV/0!</v>
      </c>
      <c r="C67" s="89" t="e">
        <f t="shared" ref="C67:Z67" si="0">AVERAGE(C32:C66)</f>
        <v>#DIV/0!</v>
      </c>
      <c r="D67" s="89" t="e">
        <f t="shared" si="0"/>
        <v>#DIV/0!</v>
      </c>
      <c r="E67" s="89" t="e">
        <f t="shared" si="0"/>
        <v>#DIV/0!</v>
      </c>
      <c r="F67" s="89" t="e">
        <f t="shared" si="0"/>
        <v>#DIV/0!</v>
      </c>
      <c r="G67" s="89" t="e">
        <f t="shared" si="0"/>
        <v>#DIV/0!</v>
      </c>
      <c r="H67" s="89" t="e">
        <f t="shared" si="0"/>
        <v>#DIV/0!</v>
      </c>
      <c r="I67" s="89" t="e">
        <f t="shared" si="0"/>
        <v>#DIV/0!</v>
      </c>
      <c r="J67" s="89" t="e">
        <f t="shared" si="0"/>
        <v>#DIV/0!</v>
      </c>
      <c r="K67" s="89" t="e">
        <f t="shared" si="0"/>
        <v>#DIV/0!</v>
      </c>
      <c r="L67" s="89" t="e">
        <f t="shared" si="0"/>
        <v>#DIV/0!</v>
      </c>
      <c r="M67" s="89" t="e">
        <f t="shared" si="0"/>
        <v>#DIV/0!</v>
      </c>
      <c r="N67" s="89" t="e">
        <f t="shared" si="0"/>
        <v>#DIV/0!</v>
      </c>
      <c r="O67" s="89" t="e">
        <f t="shared" si="0"/>
        <v>#DIV/0!</v>
      </c>
      <c r="P67" s="89" t="e">
        <f t="shared" si="0"/>
        <v>#DIV/0!</v>
      </c>
      <c r="Q67" s="89" t="e">
        <f t="shared" si="0"/>
        <v>#DIV/0!</v>
      </c>
      <c r="R67" s="89" t="e">
        <f t="shared" si="0"/>
        <v>#DIV/0!</v>
      </c>
      <c r="S67" s="89" t="e">
        <f t="shared" si="0"/>
        <v>#DIV/0!</v>
      </c>
      <c r="T67" s="89" t="e">
        <f t="shared" si="0"/>
        <v>#DIV/0!</v>
      </c>
      <c r="U67" s="89" t="e">
        <f t="shared" si="0"/>
        <v>#DIV/0!</v>
      </c>
      <c r="V67" s="89" t="e">
        <f t="shared" si="0"/>
        <v>#DIV/0!</v>
      </c>
      <c r="W67" s="89" t="e">
        <f t="shared" si="0"/>
        <v>#DIV/0!</v>
      </c>
      <c r="X67" s="89" t="e">
        <f t="shared" si="0"/>
        <v>#DIV/0!</v>
      </c>
      <c r="Y67" s="89" t="e">
        <f t="shared" si="0"/>
        <v>#DIV/0!</v>
      </c>
      <c r="Z67" s="90" t="e">
        <f t="shared" si="0"/>
        <v>#DIV/0!</v>
      </c>
      <c r="AA67" s="91" t="e">
        <f>AVERAGE(AA32:AA66)</f>
        <v>#DIV/0!</v>
      </c>
      <c r="AB67" s="91" t="e">
        <f t="shared" ref="AB67:AN67" si="1">AVERAGE(AB32:AB66)</f>
        <v>#DIV/0!</v>
      </c>
      <c r="AC67" s="91" t="e">
        <f t="shared" si="1"/>
        <v>#DIV/0!</v>
      </c>
      <c r="AD67" s="91" t="e">
        <f t="shared" si="1"/>
        <v>#DIV/0!</v>
      </c>
      <c r="AE67" s="92" t="e">
        <f t="shared" si="1"/>
        <v>#DIV/0!</v>
      </c>
      <c r="AF67" s="91" t="e">
        <f>AVERAGE(AF32:AF66)</f>
        <v>#DIV/0!</v>
      </c>
      <c r="AG67" s="91" t="e">
        <f t="shared" si="1"/>
        <v>#DIV/0!</v>
      </c>
      <c r="AH67" s="91" t="e">
        <f t="shared" si="1"/>
        <v>#DIV/0!</v>
      </c>
      <c r="AI67" s="91" t="e">
        <f t="shared" si="1"/>
        <v>#DIV/0!</v>
      </c>
      <c r="AJ67" s="91" t="e">
        <f t="shared" si="1"/>
        <v>#DIV/0!</v>
      </c>
      <c r="AK67" s="27" t="e">
        <f t="shared" si="1"/>
        <v>#DIV/0!</v>
      </c>
      <c r="AL67" s="90" t="e">
        <f t="shared" si="1"/>
        <v>#DIV/0!</v>
      </c>
      <c r="AM67" s="91" t="e">
        <f t="shared" si="1"/>
        <v>#DIV/0!</v>
      </c>
      <c r="AN67" s="92" t="e">
        <f t="shared" si="1"/>
        <v>#DIV/0!</v>
      </c>
      <c r="AO67" s="100"/>
      <c r="AP67" s="71"/>
    </row>
    <row r="68" spans="1:46" s="13" customFormat="1" ht="18.3" x14ac:dyDescent="0.7">
      <c r="A68" s="76"/>
      <c r="B68" s="63" t="s">
        <v>5</v>
      </c>
      <c r="C68" s="63" t="s">
        <v>6</v>
      </c>
      <c r="D68" s="63" t="s">
        <v>7</v>
      </c>
      <c r="E68" s="63" t="s">
        <v>8</v>
      </c>
      <c r="F68" s="63" t="s">
        <v>9</v>
      </c>
      <c r="G68" s="63" t="s">
        <v>10</v>
      </c>
      <c r="H68" s="63" t="s">
        <v>11</v>
      </c>
      <c r="I68" s="63" t="s">
        <v>12</v>
      </c>
      <c r="J68" s="63" t="s">
        <v>13</v>
      </c>
      <c r="K68" s="63">
        <v>10</v>
      </c>
      <c r="L68" s="63">
        <v>11</v>
      </c>
      <c r="M68" s="63">
        <v>12</v>
      </c>
      <c r="N68" s="63">
        <v>13</v>
      </c>
      <c r="O68" s="63">
        <v>14</v>
      </c>
      <c r="P68" s="63">
        <v>15</v>
      </c>
      <c r="Q68" s="63">
        <v>16</v>
      </c>
      <c r="R68" s="63">
        <v>17</v>
      </c>
      <c r="S68" s="63">
        <v>18</v>
      </c>
      <c r="T68" s="63">
        <v>19</v>
      </c>
      <c r="U68" s="63">
        <v>20</v>
      </c>
      <c r="V68" s="63">
        <v>21</v>
      </c>
      <c r="W68" s="63">
        <v>22</v>
      </c>
      <c r="X68" s="63">
        <v>23</v>
      </c>
      <c r="Y68" s="83">
        <v>24</v>
      </c>
      <c r="Z68" s="84">
        <v>25</v>
      </c>
      <c r="AA68" s="83">
        <v>26</v>
      </c>
      <c r="AB68" s="83">
        <v>27</v>
      </c>
      <c r="AC68" s="83">
        <v>28</v>
      </c>
      <c r="AD68" s="83">
        <v>29</v>
      </c>
      <c r="AE68" s="64">
        <v>30</v>
      </c>
      <c r="AF68" s="63">
        <v>31</v>
      </c>
      <c r="AG68" s="63">
        <v>32</v>
      </c>
      <c r="AH68" s="63">
        <v>33</v>
      </c>
      <c r="AI68" s="63">
        <v>34</v>
      </c>
      <c r="AJ68" s="63">
        <v>35</v>
      </c>
      <c r="AK68" s="83">
        <v>36</v>
      </c>
      <c r="AL68" s="84">
        <v>37</v>
      </c>
      <c r="AM68" s="83">
        <v>38</v>
      </c>
      <c r="AN68" s="64">
        <v>39</v>
      </c>
      <c r="AO68" s="64" t="s">
        <v>118</v>
      </c>
      <c r="AP68" s="61" t="s">
        <v>119</v>
      </c>
    </row>
    <row r="69" spans="1:46" s="3" customFormat="1" x14ac:dyDescent="0.6">
      <c r="A69" s="70"/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70"/>
      <c r="AE69" s="70"/>
      <c r="AF69" s="70"/>
      <c r="AG69" s="70"/>
      <c r="AH69" s="70"/>
      <c r="AI69" s="70"/>
      <c r="AJ69" s="70"/>
    </row>
    <row r="70" spans="1:46" s="3" customFormat="1" x14ac:dyDescent="0.6">
      <c r="A70" s="70"/>
      <c r="B70" s="70"/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70"/>
      <c r="AE70" s="70"/>
      <c r="AF70" s="70"/>
      <c r="AG70" s="70"/>
      <c r="AH70" s="70"/>
      <c r="AI70" s="70"/>
      <c r="AJ70" s="70"/>
    </row>
    <row r="71" spans="1:46" s="5" customFormat="1" x14ac:dyDescent="0.6">
      <c r="A71" s="93"/>
      <c r="B71" s="93"/>
      <c r="C71" s="93"/>
      <c r="D71" s="93"/>
      <c r="E71" s="93"/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93"/>
      <c r="X71" s="93"/>
      <c r="Y71" s="93"/>
      <c r="Z71" s="93"/>
      <c r="AA71" s="93"/>
      <c r="AB71" s="93"/>
      <c r="AC71" s="93"/>
      <c r="AD71" s="93"/>
      <c r="AE71" s="93"/>
      <c r="AF71" s="93"/>
      <c r="AG71" s="93"/>
      <c r="AH71" s="93"/>
      <c r="AI71" s="93"/>
      <c r="AJ71" s="93"/>
    </row>
    <row r="72" spans="1:46" s="5" customFormat="1" x14ac:dyDescent="0.6">
      <c r="A72" s="93"/>
      <c r="B72" s="93"/>
      <c r="C72" s="93"/>
      <c r="D72" s="93"/>
      <c r="E72" s="93"/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/>
      <c r="Y72" s="93"/>
      <c r="Z72" s="93"/>
      <c r="AA72" s="93"/>
      <c r="AB72" s="93"/>
      <c r="AC72" s="93"/>
      <c r="AD72" s="93"/>
      <c r="AE72" s="93"/>
      <c r="AF72" s="93"/>
      <c r="AG72" s="93"/>
      <c r="AH72" s="93"/>
      <c r="AI72" s="93"/>
      <c r="AJ72" s="93"/>
    </row>
    <row r="73" spans="1:46" s="5" customFormat="1" x14ac:dyDescent="0.6">
      <c r="A73" s="93"/>
      <c r="B73" s="93"/>
      <c r="C73" s="93"/>
      <c r="D73" s="93"/>
      <c r="E73" s="93"/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93"/>
      <c r="V73" s="93"/>
      <c r="W73" s="93"/>
      <c r="X73" s="93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</row>
    <row r="74" spans="1:46" s="35" customFormat="1" ht="28.2" x14ac:dyDescent="1.05">
      <c r="A74" s="94" t="s">
        <v>52</v>
      </c>
      <c r="B74" s="95"/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5"/>
      <c r="Z74" s="95"/>
      <c r="AA74" s="95"/>
      <c r="AB74" s="95"/>
      <c r="AC74" s="95"/>
      <c r="AD74" s="95"/>
      <c r="AE74" s="95"/>
      <c r="AF74" s="95"/>
      <c r="AG74" s="95"/>
      <c r="AH74" s="95"/>
      <c r="AI74" s="95"/>
      <c r="AJ74" s="95"/>
    </row>
    <row r="75" spans="1:46" s="2" customFormat="1" x14ac:dyDescent="0.6">
      <c r="A75" s="67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  <c r="AE75" s="68"/>
      <c r="AF75" s="68"/>
      <c r="AG75" s="68"/>
      <c r="AH75" s="68"/>
      <c r="AI75" s="68"/>
      <c r="AJ75" s="68"/>
    </row>
    <row r="76" spans="1:46" s="2" customFormat="1" x14ac:dyDescent="0.6">
      <c r="A76" s="67"/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8"/>
      <c r="AE76" s="68"/>
      <c r="AF76" s="68"/>
      <c r="AG76" s="68"/>
      <c r="AH76" s="68"/>
      <c r="AI76" s="68"/>
      <c r="AJ76" s="68"/>
    </row>
    <row r="77" spans="1:46" s="4" customFormat="1" x14ac:dyDescent="0.6">
      <c r="A77" s="96"/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96"/>
      <c r="Y77" s="96"/>
      <c r="Z77" s="96"/>
      <c r="AA77" s="96"/>
      <c r="AB77" s="96"/>
      <c r="AC77" s="96"/>
      <c r="AD77" s="96"/>
      <c r="AE77" s="96"/>
      <c r="AF77" s="96"/>
      <c r="AG77" s="96"/>
      <c r="AH77" s="96"/>
      <c r="AI77" s="96"/>
      <c r="AJ77" s="96"/>
      <c r="AP77" s="56"/>
      <c r="AQ77" s="57" t="s">
        <v>109</v>
      </c>
      <c r="AR77" s="57" t="s">
        <v>111</v>
      </c>
      <c r="AS77" s="57" t="s">
        <v>110</v>
      </c>
      <c r="AT77" s="57" t="s">
        <v>110</v>
      </c>
    </row>
    <row r="78" spans="1:46" s="4" customFormat="1" x14ac:dyDescent="0.6">
      <c r="A78" s="96"/>
      <c r="B78" s="96"/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6"/>
      <c r="X78" s="96"/>
      <c r="Y78" s="96"/>
      <c r="Z78" s="96"/>
      <c r="AA78" s="96"/>
      <c r="AB78" s="96"/>
      <c r="AC78" s="96"/>
      <c r="AD78" s="96"/>
      <c r="AE78" s="96"/>
      <c r="AF78" s="96"/>
      <c r="AG78" s="96"/>
      <c r="AH78" s="96"/>
      <c r="AI78" s="96"/>
      <c r="AJ78" s="96"/>
      <c r="AP78" s="56" t="s">
        <v>68</v>
      </c>
      <c r="AQ78" s="58">
        <f>N21</f>
        <v>0</v>
      </c>
      <c r="AR78" s="59" t="e">
        <f>N67</f>
        <v>#DIV/0!</v>
      </c>
      <c r="AS78" s="59">
        <v>3.7</v>
      </c>
      <c r="AT78" s="59">
        <v>4.8</v>
      </c>
    </row>
    <row r="79" spans="1:46" s="4" customFormat="1" x14ac:dyDescent="0.6">
      <c r="A79" s="96"/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  <c r="V79" s="96"/>
      <c r="W79" s="96"/>
      <c r="X79" s="96"/>
      <c r="Y79" s="96"/>
      <c r="Z79" s="96"/>
      <c r="AA79" s="96"/>
      <c r="AB79" s="96"/>
      <c r="AC79" s="96"/>
      <c r="AD79" s="96"/>
      <c r="AE79" s="96"/>
      <c r="AF79" s="96"/>
      <c r="AG79" s="96"/>
      <c r="AH79" s="96"/>
      <c r="AI79" s="96"/>
      <c r="AJ79" s="96"/>
      <c r="AP79" s="56" t="s">
        <v>69</v>
      </c>
      <c r="AQ79" s="58">
        <f>R21</f>
        <v>0</v>
      </c>
      <c r="AR79" s="59" t="e">
        <f>R67</f>
        <v>#DIV/0!</v>
      </c>
      <c r="AS79" s="59">
        <v>3.5</v>
      </c>
      <c r="AT79" s="59">
        <v>4.9000000000000004</v>
      </c>
    </row>
    <row r="80" spans="1:46" s="4" customFormat="1" x14ac:dyDescent="0.6">
      <c r="A80" s="96"/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96"/>
      <c r="V80" s="96"/>
      <c r="W80" s="96"/>
      <c r="X80" s="96"/>
      <c r="Y80" s="96"/>
      <c r="Z80" s="96"/>
      <c r="AA80" s="96"/>
      <c r="AB80" s="96"/>
      <c r="AC80" s="96"/>
      <c r="AD80" s="96"/>
      <c r="AE80" s="96"/>
      <c r="AF80" s="96"/>
      <c r="AG80" s="96"/>
      <c r="AH80" s="96"/>
      <c r="AI80" s="96"/>
      <c r="AJ80" s="96"/>
      <c r="AP80" s="56" t="s">
        <v>70</v>
      </c>
      <c r="AQ80" s="58">
        <f>K21</f>
        <v>0</v>
      </c>
      <c r="AR80" s="59" t="e">
        <f>K67</f>
        <v>#DIV/0!</v>
      </c>
      <c r="AS80" s="59">
        <v>3.4</v>
      </c>
      <c r="AT80" s="59">
        <v>4.7</v>
      </c>
    </row>
    <row r="81" spans="1:46" s="4" customFormat="1" x14ac:dyDescent="0.6">
      <c r="A81" s="96"/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70"/>
      <c r="O81" s="96"/>
      <c r="P81" s="96"/>
      <c r="Q81" s="96"/>
      <c r="R81" s="96"/>
      <c r="S81" s="96"/>
      <c r="T81" s="96"/>
      <c r="U81" s="96"/>
      <c r="V81" s="96"/>
      <c r="W81" s="96"/>
      <c r="X81" s="96"/>
      <c r="Y81" s="96"/>
      <c r="Z81" s="96"/>
      <c r="AA81" s="96"/>
      <c r="AB81" s="96"/>
      <c r="AC81" s="96"/>
      <c r="AD81" s="96"/>
      <c r="AE81" s="96"/>
      <c r="AF81" s="96"/>
      <c r="AG81" s="96"/>
      <c r="AH81" s="96"/>
      <c r="AI81" s="96"/>
      <c r="AJ81" s="96"/>
      <c r="AP81" s="56" t="s">
        <v>71</v>
      </c>
      <c r="AQ81" s="58">
        <f>F21</f>
        <v>0</v>
      </c>
      <c r="AR81" s="59" t="e">
        <f>F67</f>
        <v>#DIV/0!</v>
      </c>
      <c r="AS81" s="59">
        <v>3.2</v>
      </c>
      <c r="AT81" s="59">
        <v>4.8</v>
      </c>
    </row>
    <row r="82" spans="1:46" s="4" customFormat="1" x14ac:dyDescent="0.6">
      <c r="A82" s="96"/>
      <c r="B82" s="96"/>
      <c r="C82" s="96"/>
      <c r="D82" s="96"/>
      <c r="E82" s="96"/>
      <c r="F82" s="96"/>
      <c r="G82" s="96"/>
      <c r="H82" s="96"/>
      <c r="I82" s="97"/>
      <c r="J82" s="70"/>
      <c r="K82" s="96"/>
      <c r="L82" s="70"/>
      <c r="M82" s="96"/>
      <c r="N82" s="96"/>
      <c r="O82" s="97"/>
      <c r="P82" s="97"/>
      <c r="Q82" s="96"/>
      <c r="R82" s="96"/>
      <c r="S82" s="96"/>
      <c r="T82" s="96"/>
      <c r="U82" s="96"/>
      <c r="V82" s="96"/>
      <c r="W82" s="96"/>
      <c r="X82" s="96"/>
      <c r="Y82" s="96"/>
      <c r="Z82" s="96"/>
      <c r="AA82" s="96"/>
      <c r="AB82" s="96"/>
      <c r="AC82" s="96"/>
      <c r="AD82" s="96"/>
      <c r="AE82" s="96"/>
      <c r="AF82" s="96"/>
      <c r="AG82" s="96"/>
      <c r="AH82" s="96"/>
      <c r="AI82" s="96"/>
      <c r="AJ82" s="96"/>
      <c r="AP82" s="56" t="s">
        <v>72</v>
      </c>
      <c r="AQ82" s="58">
        <f>X21</f>
        <v>0</v>
      </c>
      <c r="AR82" s="59" t="e">
        <f>X67</f>
        <v>#DIV/0!</v>
      </c>
      <c r="AS82" s="59">
        <v>2.8</v>
      </c>
      <c r="AT82" s="59">
        <v>4.5999999999999996</v>
      </c>
    </row>
    <row r="83" spans="1:46" s="4" customFormat="1" x14ac:dyDescent="0.6">
      <c r="A83" s="96"/>
      <c r="B83" s="96"/>
      <c r="C83" s="96"/>
      <c r="D83" s="96"/>
      <c r="E83" s="96"/>
      <c r="F83" s="96"/>
      <c r="G83" s="96"/>
      <c r="H83" s="96"/>
      <c r="I83" s="97"/>
      <c r="J83" s="70"/>
      <c r="K83" s="96"/>
      <c r="L83" s="70"/>
      <c r="M83" s="96"/>
      <c r="N83" s="96"/>
      <c r="O83" s="97"/>
      <c r="P83" s="97"/>
      <c r="Q83" s="96"/>
      <c r="R83" s="96"/>
      <c r="S83" s="96"/>
      <c r="T83" s="96"/>
      <c r="U83" s="96"/>
      <c r="V83" s="96"/>
      <c r="W83" s="96"/>
      <c r="X83" s="96"/>
      <c r="Y83" s="96"/>
      <c r="Z83" s="96"/>
      <c r="AA83" s="96"/>
      <c r="AB83" s="96"/>
      <c r="AC83" s="96"/>
      <c r="AD83" s="96"/>
      <c r="AE83" s="96"/>
      <c r="AF83" s="96"/>
      <c r="AG83" s="96"/>
      <c r="AH83" s="96"/>
      <c r="AI83" s="96"/>
      <c r="AJ83" s="96"/>
      <c r="AP83" s="56" t="s">
        <v>73</v>
      </c>
      <c r="AQ83" s="58">
        <f>C21</f>
        <v>0</v>
      </c>
      <c r="AR83" s="59" t="e">
        <f>C67</f>
        <v>#DIV/0!</v>
      </c>
      <c r="AS83" s="59">
        <v>2.8</v>
      </c>
      <c r="AT83" s="59">
        <v>4.9000000000000004</v>
      </c>
    </row>
    <row r="84" spans="1:46" s="4" customFormat="1" x14ac:dyDescent="0.6">
      <c r="A84" s="96"/>
      <c r="B84" s="96"/>
      <c r="C84" s="96"/>
      <c r="D84" s="96"/>
      <c r="E84" s="96"/>
      <c r="F84" s="96"/>
      <c r="G84" s="96"/>
      <c r="H84" s="96"/>
      <c r="I84" s="97"/>
      <c r="J84" s="70"/>
      <c r="K84" s="96"/>
      <c r="L84" s="70"/>
      <c r="M84" s="96"/>
      <c r="N84" s="96"/>
      <c r="O84" s="97"/>
      <c r="P84" s="97"/>
      <c r="Q84" s="96"/>
      <c r="R84" s="96"/>
      <c r="S84" s="96"/>
      <c r="T84" s="96"/>
      <c r="U84" s="96"/>
      <c r="V84" s="96"/>
      <c r="W84" s="96"/>
      <c r="X84" s="96"/>
      <c r="Y84" s="96"/>
      <c r="Z84" s="96"/>
      <c r="AA84" s="96"/>
      <c r="AB84" s="96"/>
      <c r="AC84" s="96"/>
      <c r="AD84" s="96"/>
      <c r="AE84" s="96"/>
      <c r="AF84" s="96"/>
      <c r="AG84" s="96"/>
      <c r="AH84" s="96"/>
      <c r="AI84" s="96"/>
      <c r="AJ84" s="96"/>
      <c r="AP84" s="56" t="s">
        <v>108</v>
      </c>
      <c r="AQ84" s="58">
        <f>I21</f>
        <v>0</v>
      </c>
      <c r="AR84" s="59" t="e">
        <f>I67</f>
        <v>#DIV/0!</v>
      </c>
      <c r="AS84" s="59">
        <v>3.5</v>
      </c>
      <c r="AT84" s="59">
        <v>5</v>
      </c>
    </row>
    <row r="85" spans="1:46" s="4" customFormat="1" x14ac:dyDescent="0.6">
      <c r="A85" s="96"/>
      <c r="B85" s="96"/>
      <c r="C85" s="96"/>
      <c r="D85" s="96"/>
      <c r="E85" s="96"/>
      <c r="F85" s="96"/>
      <c r="G85" s="96"/>
      <c r="H85" s="96"/>
      <c r="I85" s="97"/>
      <c r="J85" s="70"/>
      <c r="K85" s="96"/>
      <c r="L85" s="70"/>
      <c r="M85" s="96"/>
      <c r="N85" s="96"/>
      <c r="O85" s="97"/>
      <c r="P85" s="97"/>
      <c r="Q85" s="96"/>
      <c r="R85" s="96"/>
      <c r="S85" s="96"/>
      <c r="T85" s="96"/>
      <c r="U85" s="96"/>
      <c r="V85" s="96"/>
      <c r="W85" s="96"/>
      <c r="X85" s="96"/>
      <c r="Y85" s="96"/>
      <c r="Z85" s="96"/>
      <c r="AA85" s="96"/>
      <c r="AB85" s="96"/>
      <c r="AC85" s="96"/>
      <c r="AD85" s="96"/>
      <c r="AE85" s="96"/>
      <c r="AF85" s="96"/>
      <c r="AG85" s="96"/>
      <c r="AH85" s="96"/>
      <c r="AI85" s="96"/>
      <c r="AJ85" s="96"/>
      <c r="AP85" s="56" t="s">
        <v>74</v>
      </c>
      <c r="AQ85" s="58">
        <f>V21</f>
        <v>0</v>
      </c>
      <c r="AR85" s="59" t="e">
        <f>V67</f>
        <v>#DIV/0!</v>
      </c>
      <c r="AS85" s="59">
        <v>2.8</v>
      </c>
      <c r="AT85" s="59">
        <v>4.7</v>
      </c>
    </row>
    <row r="86" spans="1:46" s="4" customFormat="1" x14ac:dyDescent="0.6">
      <c r="A86" s="96"/>
      <c r="B86" s="96"/>
      <c r="C86" s="96"/>
      <c r="D86" s="96"/>
      <c r="E86" s="96"/>
      <c r="F86" s="96"/>
      <c r="G86" s="96"/>
      <c r="H86" s="96"/>
      <c r="I86" s="97"/>
      <c r="J86" s="70"/>
      <c r="K86" s="96"/>
      <c r="L86" s="70"/>
      <c r="M86" s="96"/>
      <c r="N86" s="96"/>
      <c r="O86" s="97"/>
      <c r="P86" s="97"/>
      <c r="Q86" s="96"/>
      <c r="R86" s="96"/>
      <c r="S86" s="96"/>
      <c r="T86" s="96"/>
      <c r="U86" s="96"/>
      <c r="V86" s="96"/>
      <c r="W86" s="96"/>
      <c r="X86" s="96"/>
      <c r="Y86" s="96"/>
      <c r="Z86" s="96"/>
      <c r="AA86" s="96"/>
      <c r="AB86" s="96"/>
      <c r="AC86" s="96"/>
      <c r="AD86" s="96"/>
      <c r="AE86" s="96"/>
      <c r="AF86" s="96"/>
      <c r="AG86" s="96"/>
      <c r="AH86" s="96"/>
      <c r="AI86" s="96"/>
      <c r="AJ86" s="96"/>
      <c r="AP86" s="56" t="s">
        <v>75</v>
      </c>
      <c r="AQ86" s="58">
        <f>W21</f>
        <v>0</v>
      </c>
      <c r="AR86" s="59" t="e">
        <f>W67</f>
        <v>#DIV/0!</v>
      </c>
      <c r="AS86" s="59">
        <v>3.4</v>
      </c>
      <c r="AT86" s="59">
        <v>4.8</v>
      </c>
    </row>
    <row r="87" spans="1:46" s="4" customFormat="1" x14ac:dyDescent="0.6">
      <c r="A87" s="96"/>
      <c r="B87" s="96"/>
      <c r="C87" s="96"/>
      <c r="D87" s="96"/>
      <c r="E87" s="96"/>
      <c r="F87" s="96"/>
      <c r="G87" s="96"/>
      <c r="H87" s="96"/>
      <c r="I87" s="97"/>
      <c r="J87" s="70"/>
      <c r="K87" s="96"/>
      <c r="L87" s="70"/>
      <c r="M87" s="96"/>
      <c r="N87" s="96"/>
      <c r="O87" s="97"/>
      <c r="P87" s="97"/>
      <c r="Q87" s="96"/>
      <c r="R87" s="96"/>
      <c r="S87" s="96"/>
      <c r="T87" s="96"/>
      <c r="U87" s="96"/>
      <c r="V87" s="96"/>
      <c r="W87" s="96"/>
      <c r="X87" s="96"/>
      <c r="Y87" s="96"/>
      <c r="Z87" s="96"/>
      <c r="AA87" s="96"/>
      <c r="AB87" s="96"/>
      <c r="AC87" s="96"/>
      <c r="AD87" s="96"/>
      <c r="AE87" s="96"/>
      <c r="AF87" s="96"/>
      <c r="AG87" s="96"/>
      <c r="AH87" s="96"/>
      <c r="AI87" s="96"/>
      <c r="AJ87" s="96"/>
      <c r="AP87" s="56" t="s">
        <v>101</v>
      </c>
      <c r="AQ87" s="58">
        <f>D21</f>
        <v>0</v>
      </c>
      <c r="AR87" s="59" t="e">
        <f>D67</f>
        <v>#DIV/0!</v>
      </c>
      <c r="AS87" s="59">
        <v>2.6</v>
      </c>
      <c r="AT87" s="59">
        <v>4.5</v>
      </c>
    </row>
    <row r="88" spans="1:46" s="4" customFormat="1" x14ac:dyDescent="0.6">
      <c r="A88" s="96"/>
      <c r="B88" s="96"/>
      <c r="C88" s="96"/>
      <c r="D88" s="96"/>
      <c r="E88" s="96"/>
      <c r="F88" s="96"/>
      <c r="G88" s="96"/>
      <c r="H88" s="96"/>
      <c r="I88" s="97"/>
      <c r="J88" s="70"/>
      <c r="K88" s="96"/>
      <c r="L88" s="70"/>
      <c r="M88" s="96"/>
      <c r="N88" s="96"/>
      <c r="O88" s="97"/>
      <c r="P88" s="97"/>
      <c r="Q88" s="96"/>
      <c r="R88" s="96"/>
      <c r="S88" s="96"/>
      <c r="T88" s="96"/>
      <c r="U88" s="96"/>
      <c r="V88" s="96"/>
      <c r="W88" s="96"/>
      <c r="X88" s="96"/>
      <c r="Y88" s="96"/>
      <c r="Z88" s="96"/>
      <c r="AA88" s="96"/>
      <c r="AB88" s="96"/>
      <c r="AC88" s="96"/>
      <c r="AD88" s="96"/>
      <c r="AE88" s="96"/>
      <c r="AF88" s="96"/>
      <c r="AG88" s="96"/>
      <c r="AH88" s="96"/>
      <c r="AI88" s="96"/>
      <c r="AJ88" s="96"/>
      <c r="AP88" s="56" t="s">
        <v>102</v>
      </c>
      <c r="AQ88" s="58">
        <f>Q21</f>
        <v>0</v>
      </c>
      <c r="AR88" s="59" t="e">
        <f>Q67</f>
        <v>#DIV/0!</v>
      </c>
      <c r="AS88" s="59">
        <v>3.9</v>
      </c>
      <c r="AT88" s="59">
        <v>4.8</v>
      </c>
    </row>
    <row r="89" spans="1:46" s="4" customFormat="1" x14ac:dyDescent="0.6">
      <c r="A89" s="96"/>
      <c r="B89" s="96"/>
      <c r="C89" s="96"/>
      <c r="D89" s="96"/>
      <c r="E89" s="96"/>
      <c r="F89" s="96"/>
      <c r="G89" s="96"/>
      <c r="H89" s="96"/>
      <c r="I89" s="97"/>
      <c r="J89" s="70"/>
      <c r="K89" s="96"/>
      <c r="L89" s="70"/>
      <c r="M89" s="96"/>
      <c r="N89" s="96"/>
      <c r="O89" s="97"/>
      <c r="P89" s="97"/>
      <c r="Q89" s="96"/>
      <c r="R89" s="96"/>
      <c r="S89" s="96"/>
      <c r="T89" s="96"/>
      <c r="U89" s="96"/>
      <c r="V89" s="96"/>
      <c r="W89" s="96"/>
      <c r="X89" s="96"/>
      <c r="Y89" s="96"/>
      <c r="Z89" s="96"/>
      <c r="AA89" s="96"/>
      <c r="AB89" s="96"/>
      <c r="AC89" s="96"/>
      <c r="AD89" s="96"/>
      <c r="AE89" s="96"/>
      <c r="AF89" s="96"/>
      <c r="AG89" s="96"/>
      <c r="AH89" s="96"/>
      <c r="AI89" s="96"/>
      <c r="AJ89" s="96"/>
      <c r="AP89" s="56" t="s">
        <v>76</v>
      </c>
      <c r="AQ89" s="58">
        <f>S21</f>
        <v>0</v>
      </c>
      <c r="AR89" s="59" t="e">
        <f>S67</f>
        <v>#DIV/0!</v>
      </c>
      <c r="AS89" s="59">
        <v>4</v>
      </c>
      <c r="AT89" s="59">
        <v>4.8</v>
      </c>
    </row>
    <row r="90" spans="1:46" s="4" customFormat="1" x14ac:dyDescent="0.6">
      <c r="A90" s="96"/>
      <c r="B90" s="96"/>
      <c r="C90" s="96"/>
      <c r="D90" s="96"/>
      <c r="E90" s="96"/>
      <c r="F90" s="96"/>
      <c r="G90" s="96"/>
      <c r="H90" s="96"/>
      <c r="I90" s="97"/>
      <c r="J90" s="70"/>
      <c r="K90" s="96"/>
      <c r="L90" s="70"/>
      <c r="M90" s="96"/>
      <c r="N90" s="96"/>
      <c r="O90" s="97"/>
      <c r="P90" s="97"/>
      <c r="Q90" s="96"/>
      <c r="R90" s="96"/>
      <c r="S90" s="96"/>
      <c r="T90" s="96"/>
      <c r="U90" s="96"/>
      <c r="V90" s="96"/>
      <c r="W90" s="96"/>
      <c r="X90" s="96"/>
      <c r="Y90" s="96"/>
      <c r="Z90" s="96"/>
      <c r="AA90" s="96"/>
      <c r="AB90" s="96"/>
      <c r="AC90" s="96"/>
      <c r="AD90" s="96"/>
      <c r="AE90" s="96"/>
      <c r="AF90" s="96"/>
      <c r="AG90" s="96"/>
      <c r="AH90" s="96"/>
      <c r="AI90" s="96"/>
      <c r="AJ90" s="96"/>
      <c r="AP90" s="56" t="s">
        <v>77</v>
      </c>
      <c r="AQ90" s="58">
        <f>H21</f>
        <v>0</v>
      </c>
      <c r="AR90" s="59" t="e">
        <f>H67</f>
        <v>#DIV/0!</v>
      </c>
      <c r="AS90" s="59">
        <v>3.4</v>
      </c>
      <c r="AT90" s="59">
        <v>4.7</v>
      </c>
    </row>
    <row r="91" spans="1:46" s="4" customFormat="1" x14ac:dyDescent="0.6">
      <c r="A91" s="96"/>
      <c r="B91" s="96"/>
      <c r="C91" s="96"/>
      <c r="D91" s="96"/>
      <c r="E91" s="96"/>
      <c r="F91" s="96"/>
      <c r="G91" s="96"/>
      <c r="H91" s="96"/>
      <c r="I91" s="97"/>
      <c r="J91" s="70"/>
      <c r="K91" s="96"/>
      <c r="L91" s="70"/>
      <c r="M91" s="96"/>
      <c r="N91" s="96"/>
      <c r="O91" s="97"/>
      <c r="P91" s="97"/>
      <c r="Q91" s="96"/>
      <c r="R91" s="96"/>
      <c r="S91" s="96"/>
      <c r="T91" s="96"/>
      <c r="U91" s="96"/>
      <c r="V91" s="96"/>
      <c r="W91" s="96"/>
      <c r="X91" s="96"/>
      <c r="Y91" s="96"/>
      <c r="Z91" s="96"/>
      <c r="AA91" s="96"/>
      <c r="AB91" s="96"/>
      <c r="AC91" s="96"/>
      <c r="AD91" s="96"/>
      <c r="AE91" s="96"/>
      <c r="AF91" s="96"/>
      <c r="AG91" s="96"/>
      <c r="AH91" s="96"/>
      <c r="AI91" s="96"/>
      <c r="AJ91" s="96"/>
      <c r="AP91" s="56" t="s">
        <v>78</v>
      </c>
      <c r="AQ91" s="58">
        <f>O21</f>
        <v>0</v>
      </c>
      <c r="AR91" s="59" t="e">
        <f>O67</f>
        <v>#DIV/0!</v>
      </c>
      <c r="AS91" s="59">
        <v>3.1</v>
      </c>
      <c r="AT91" s="59">
        <v>4.5999999999999996</v>
      </c>
    </row>
    <row r="92" spans="1:46" s="4" customFormat="1" x14ac:dyDescent="0.6">
      <c r="A92" s="96"/>
      <c r="B92" s="96"/>
      <c r="C92" s="96"/>
      <c r="D92" s="96"/>
      <c r="E92" s="96"/>
      <c r="F92" s="96"/>
      <c r="G92" s="96"/>
      <c r="H92" s="96"/>
      <c r="I92" s="97"/>
      <c r="J92" s="70"/>
      <c r="K92" s="96"/>
      <c r="L92" s="70"/>
      <c r="M92" s="96"/>
      <c r="N92" s="96"/>
      <c r="O92" s="97"/>
      <c r="P92" s="97"/>
      <c r="Q92" s="96"/>
      <c r="R92" s="96"/>
      <c r="S92" s="96"/>
      <c r="T92" s="96"/>
      <c r="U92" s="96"/>
      <c r="V92" s="96"/>
      <c r="W92" s="96"/>
      <c r="X92" s="96"/>
      <c r="Y92" s="96"/>
      <c r="Z92" s="96"/>
      <c r="AA92" s="96"/>
      <c r="AB92" s="96"/>
      <c r="AC92" s="96"/>
      <c r="AD92" s="96"/>
      <c r="AE92" s="96"/>
      <c r="AF92" s="96"/>
      <c r="AG92" s="96"/>
      <c r="AH92" s="96"/>
      <c r="AI92" s="96"/>
      <c r="AJ92" s="96"/>
      <c r="AP92" s="56" t="s">
        <v>79</v>
      </c>
      <c r="AQ92" s="58">
        <f>U21</f>
        <v>0</v>
      </c>
      <c r="AR92" s="59" t="e">
        <f>U67</f>
        <v>#DIV/0!</v>
      </c>
      <c r="AS92" s="59">
        <v>2.1</v>
      </c>
      <c r="AT92" s="59">
        <v>3.9</v>
      </c>
    </row>
    <row r="93" spans="1:46" s="4" customFormat="1" x14ac:dyDescent="0.6">
      <c r="A93" s="96"/>
      <c r="B93" s="96"/>
      <c r="C93" s="96"/>
      <c r="D93" s="96"/>
      <c r="E93" s="96"/>
      <c r="F93" s="96"/>
      <c r="G93" s="96"/>
      <c r="H93" s="96"/>
      <c r="I93" s="97"/>
      <c r="J93" s="70"/>
      <c r="K93" s="96"/>
      <c r="L93" s="70"/>
      <c r="M93" s="96"/>
      <c r="N93" s="96"/>
      <c r="O93" s="97"/>
      <c r="P93" s="97"/>
      <c r="Q93" s="96"/>
      <c r="R93" s="96"/>
      <c r="S93" s="96"/>
      <c r="T93" s="96"/>
      <c r="U93" s="96"/>
      <c r="V93" s="96"/>
      <c r="W93" s="96"/>
      <c r="X93" s="96"/>
      <c r="Y93" s="96"/>
      <c r="Z93" s="96"/>
      <c r="AA93" s="96"/>
      <c r="AB93" s="96"/>
      <c r="AC93" s="96"/>
      <c r="AD93" s="96"/>
      <c r="AE93" s="96"/>
      <c r="AF93" s="96"/>
      <c r="AG93" s="96"/>
      <c r="AH93" s="96"/>
      <c r="AI93" s="96"/>
      <c r="AJ93" s="96"/>
      <c r="AP93" s="56" t="s">
        <v>80</v>
      </c>
      <c r="AQ93" s="58">
        <f>L21</f>
        <v>0</v>
      </c>
      <c r="AR93" s="59" t="e">
        <f>L67</f>
        <v>#DIV/0!</v>
      </c>
      <c r="AS93" s="59">
        <v>3</v>
      </c>
      <c r="AT93" s="59">
        <v>4.5999999999999996</v>
      </c>
    </row>
    <row r="94" spans="1:46" s="4" customFormat="1" x14ac:dyDescent="0.6">
      <c r="A94" s="96"/>
      <c r="B94" s="96"/>
      <c r="C94" s="96"/>
      <c r="D94" s="96"/>
      <c r="E94" s="96"/>
      <c r="F94" s="96"/>
      <c r="G94" s="96"/>
      <c r="H94" s="96"/>
      <c r="I94" s="97"/>
      <c r="J94" s="70"/>
      <c r="K94" s="96"/>
      <c r="L94" s="70"/>
      <c r="M94" s="96"/>
      <c r="N94" s="96"/>
      <c r="O94" s="97"/>
      <c r="P94" s="97"/>
      <c r="Q94" s="96"/>
      <c r="R94" s="96"/>
      <c r="S94" s="96"/>
      <c r="T94" s="96"/>
      <c r="U94" s="96"/>
      <c r="V94" s="96"/>
      <c r="W94" s="96"/>
      <c r="X94" s="96"/>
      <c r="Y94" s="96"/>
      <c r="Z94" s="96"/>
      <c r="AA94" s="96"/>
      <c r="AB94" s="96"/>
      <c r="AC94" s="96"/>
      <c r="AD94" s="96"/>
      <c r="AE94" s="96"/>
      <c r="AF94" s="96"/>
      <c r="AG94" s="96"/>
      <c r="AH94" s="96"/>
      <c r="AI94" s="96"/>
      <c r="AJ94" s="96"/>
      <c r="AP94" s="56" t="s">
        <v>103</v>
      </c>
      <c r="AQ94" s="58">
        <f xml:space="preserve"> B21</f>
        <v>0</v>
      </c>
      <c r="AR94" s="59" t="e">
        <f>B67</f>
        <v>#DIV/0!</v>
      </c>
      <c r="AS94" s="59">
        <v>3.9</v>
      </c>
      <c r="AT94" s="59">
        <v>5</v>
      </c>
    </row>
    <row r="95" spans="1:46" s="4" customFormat="1" x14ac:dyDescent="0.6">
      <c r="A95" s="96"/>
      <c r="B95" s="96"/>
      <c r="C95" s="96"/>
      <c r="D95" s="96"/>
      <c r="E95" s="96"/>
      <c r="F95" s="96"/>
      <c r="G95" s="96"/>
      <c r="H95" s="96"/>
      <c r="I95" s="97"/>
      <c r="J95" s="70"/>
      <c r="K95" s="96"/>
      <c r="L95" s="70"/>
      <c r="M95" s="96"/>
      <c r="N95" s="96"/>
      <c r="O95" s="97"/>
      <c r="P95" s="97"/>
      <c r="Q95" s="96"/>
      <c r="R95" s="96"/>
      <c r="S95" s="96"/>
      <c r="T95" s="96"/>
      <c r="U95" s="96"/>
      <c r="V95" s="96"/>
      <c r="W95" s="96"/>
      <c r="X95" s="96"/>
      <c r="Y95" s="96"/>
      <c r="Z95" s="96"/>
      <c r="AA95" s="96"/>
      <c r="AB95" s="96"/>
      <c r="AC95" s="96"/>
      <c r="AD95" s="96"/>
      <c r="AE95" s="96"/>
      <c r="AF95" s="96"/>
      <c r="AG95" s="96"/>
      <c r="AH95" s="96"/>
      <c r="AI95" s="96"/>
      <c r="AJ95" s="96"/>
      <c r="AP95" s="56" t="s">
        <v>105</v>
      </c>
      <c r="AQ95" s="58">
        <f>Y21</f>
        <v>0</v>
      </c>
      <c r="AR95" s="59" t="e">
        <f>Y67</f>
        <v>#DIV/0!</v>
      </c>
      <c r="AS95" s="59">
        <v>2.7</v>
      </c>
      <c r="AT95" s="59">
        <v>4.8</v>
      </c>
    </row>
    <row r="96" spans="1:46" s="4" customFormat="1" x14ac:dyDescent="0.6">
      <c r="A96" s="96"/>
      <c r="B96" s="96"/>
      <c r="C96" s="96"/>
      <c r="D96" s="96"/>
      <c r="E96" s="96"/>
      <c r="F96" s="96"/>
      <c r="G96" s="96"/>
      <c r="H96" s="96"/>
      <c r="I96" s="97"/>
      <c r="J96" s="70"/>
      <c r="K96" s="96"/>
      <c r="L96" s="70"/>
      <c r="M96" s="96"/>
      <c r="N96" s="96"/>
      <c r="O96" s="97"/>
      <c r="P96" s="97"/>
      <c r="Q96" s="96"/>
      <c r="R96" s="96"/>
      <c r="S96" s="96"/>
      <c r="T96" s="96"/>
      <c r="U96" s="96"/>
      <c r="V96" s="96"/>
      <c r="W96" s="96"/>
      <c r="X96" s="96"/>
      <c r="Y96" s="96"/>
      <c r="Z96" s="96"/>
      <c r="AA96" s="96"/>
      <c r="AB96" s="96"/>
      <c r="AC96" s="96"/>
      <c r="AD96" s="96"/>
      <c r="AE96" s="96"/>
      <c r="AF96" s="96"/>
      <c r="AG96" s="96"/>
      <c r="AH96" s="96"/>
      <c r="AI96" s="96"/>
      <c r="AJ96" s="96"/>
      <c r="AP96" s="56" t="s">
        <v>81</v>
      </c>
      <c r="AQ96" s="58">
        <f>M21</f>
        <v>0</v>
      </c>
      <c r="AR96" s="59" t="e">
        <f>M67</f>
        <v>#DIV/0!</v>
      </c>
      <c r="AS96" s="59">
        <v>3.4</v>
      </c>
      <c r="AT96" s="59">
        <v>4.7</v>
      </c>
    </row>
    <row r="97" spans="1:46" s="4" customFormat="1" x14ac:dyDescent="0.6">
      <c r="A97" s="96"/>
      <c r="B97" s="96"/>
      <c r="C97" s="96"/>
      <c r="D97" s="96"/>
      <c r="E97" s="96"/>
      <c r="F97" s="96"/>
      <c r="G97" s="96"/>
      <c r="H97" s="96"/>
      <c r="I97" s="97"/>
      <c r="J97" s="70"/>
      <c r="K97" s="96"/>
      <c r="L97" s="70"/>
      <c r="M97" s="96"/>
      <c r="N97" s="96"/>
      <c r="O97" s="97"/>
      <c r="P97" s="97"/>
      <c r="Q97" s="96"/>
      <c r="R97" s="96"/>
      <c r="S97" s="96"/>
      <c r="T97" s="96"/>
      <c r="U97" s="96"/>
      <c r="V97" s="96"/>
      <c r="W97" s="96"/>
      <c r="X97" s="96"/>
      <c r="Y97" s="96"/>
      <c r="Z97" s="96"/>
      <c r="AA97" s="96"/>
      <c r="AB97" s="96"/>
      <c r="AC97" s="96"/>
      <c r="AD97" s="96"/>
      <c r="AE97" s="96"/>
      <c r="AF97" s="96"/>
      <c r="AG97" s="96"/>
      <c r="AH97" s="96"/>
      <c r="AI97" s="96"/>
      <c r="AJ97" s="96"/>
      <c r="AP97" s="56" t="s">
        <v>82</v>
      </c>
      <c r="AQ97" s="58">
        <f>G21</f>
        <v>0</v>
      </c>
      <c r="AR97" s="59" t="e">
        <f>G67</f>
        <v>#DIV/0!</v>
      </c>
      <c r="AS97" s="59">
        <v>3.3</v>
      </c>
      <c r="AT97" s="59">
        <v>4.9000000000000004</v>
      </c>
    </row>
    <row r="98" spans="1:46" s="4" customFormat="1" x14ac:dyDescent="0.6">
      <c r="A98" s="96"/>
      <c r="B98" s="96"/>
      <c r="C98" s="96"/>
      <c r="D98" s="96"/>
      <c r="E98" s="96"/>
      <c r="F98" s="96"/>
      <c r="G98" s="96"/>
      <c r="H98" s="96"/>
      <c r="I98" s="97"/>
      <c r="J98" s="70"/>
      <c r="K98" s="96"/>
      <c r="L98" s="70"/>
      <c r="M98" s="96"/>
      <c r="N98" s="96"/>
      <c r="O98" s="97"/>
      <c r="P98" s="97"/>
      <c r="Q98" s="96"/>
      <c r="R98" s="96"/>
      <c r="S98" s="96"/>
      <c r="T98" s="96"/>
      <c r="U98" s="96"/>
      <c r="V98" s="96"/>
      <c r="W98" s="96"/>
      <c r="X98" s="96"/>
      <c r="Y98" s="96"/>
      <c r="Z98" s="96"/>
      <c r="AA98" s="96"/>
      <c r="AB98" s="96"/>
      <c r="AC98" s="96"/>
      <c r="AD98" s="96"/>
      <c r="AE98" s="96"/>
      <c r="AF98" s="96"/>
      <c r="AG98" s="96"/>
      <c r="AH98" s="96"/>
      <c r="AI98" s="96"/>
      <c r="AJ98" s="96"/>
      <c r="AP98" s="56" t="s">
        <v>83</v>
      </c>
      <c r="AQ98" s="58">
        <f>P21</f>
        <v>0</v>
      </c>
      <c r="AR98" s="59" t="e">
        <f>P67</f>
        <v>#DIV/0!</v>
      </c>
      <c r="AS98" s="59">
        <v>3</v>
      </c>
      <c r="AT98" s="59">
        <v>4.8</v>
      </c>
    </row>
    <row r="99" spans="1:46" s="4" customFormat="1" x14ac:dyDescent="0.6">
      <c r="A99" s="96"/>
      <c r="B99" s="96"/>
      <c r="C99" s="96"/>
      <c r="D99" s="96"/>
      <c r="E99" s="96"/>
      <c r="F99" s="96"/>
      <c r="G99" s="96"/>
      <c r="H99" s="96"/>
      <c r="I99" s="97"/>
      <c r="J99" s="70"/>
      <c r="K99" s="96"/>
      <c r="L99" s="70"/>
      <c r="M99" s="96"/>
      <c r="N99" s="96"/>
      <c r="O99" s="97"/>
      <c r="P99" s="97"/>
      <c r="Q99" s="96"/>
      <c r="R99" s="96"/>
      <c r="S99" s="96"/>
      <c r="T99" s="96"/>
      <c r="U99" s="96"/>
      <c r="V99" s="96"/>
      <c r="W99" s="96"/>
      <c r="X99" s="96"/>
      <c r="Y99" s="96"/>
      <c r="Z99" s="96"/>
      <c r="AA99" s="96"/>
      <c r="AB99" s="96"/>
      <c r="AC99" s="96"/>
      <c r="AD99" s="96"/>
      <c r="AE99" s="96"/>
      <c r="AF99" s="96"/>
      <c r="AG99" s="96"/>
      <c r="AH99" s="96"/>
      <c r="AI99" s="96"/>
      <c r="AJ99" s="96"/>
      <c r="AP99" s="56" t="s">
        <v>106</v>
      </c>
      <c r="AQ99" s="58">
        <f>J21</f>
        <v>0</v>
      </c>
      <c r="AR99" s="59" t="e">
        <f>J67</f>
        <v>#DIV/0!</v>
      </c>
      <c r="AS99" s="59">
        <v>3.4</v>
      </c>
      <c r="AT99" s="59">
        <v>4.8</v>
      </c>
    </row>
    <row r="100" spans="1:46" s="4" customFormat="1" x14ac:dyDescent="0.6">
      <c r="A100" s="96"/>
      <c r="B100" s="96"/>
      <c r="C100" s="96"/>
      <c r="D100" s="96"/>
      <c r="E100" s="96"/>
      <c r="F100" s="96"/>
      <c r="G100" s="96"/>
      <c r="H100" s="96"/>
      <c r="I100" s="97"/>
      <c r="J100" s="70"/>
      <c r="K100" s="96"/>
      <c r="L100" s="70"/>
      <c r="M100" s="96"/>
      <c r="N100" s="96"/>
      <c r="O100" s="97"/>
      <c r="P100" s="97"/>
      <c r="Q100" s="96"/>
      <c r="R100" s="96"/>
      <c r="S100" s="96"/>
      <c r="T100" s="96"/>
      <c r="U100" s="96"/>
      <c r="V100" s="96"/>
      <c r="W100" s="96"/>
      <c r="X100" s="96"/>
      <c r="Y100" s="96"/>
      <c r="Z100" s="96"/>
      <c r="AA100" s="96"/>
      <c r="AB100" s="96"/>
      <c r="AC100" s="96"/>
      <c r="AD100" s="96"/>
      <c r="AE100" s="96"/>
      <c r="AF100" s="96"/>
      <c r="AG100" s="96"/>
      <c r="AH100" s="96"/>
      <c r="AI100" s="96"/>
      <c r="AJ100" s="96"/>
      <c r="AP100" s="56" t="s">
        <v>107</v>
      </c>
      <c r="AQ100" s="58">
        <f>T21</f>
        <v>0</v>
      </c>
      <c r="AR100" s="59" t="e">
        <f>T67</f>
        <v>#DIV/0!</v>
      </c>
      <c r="AS100" s="59">
        <v>3.8</v>
      </c>
      <c r="AT100" s="59">
        <v>4.8</v>
      </c>
    </row>
    <row r="101" spans="1:46" s="4" customFormat="1" x14ac:dyDescent="0.6">
      <c r="A101" s="96"/>
      <c r="B101" s="96"/>
      <c r="C101" s="96"/>
      <c r="D101" s="96"/>
      <c r="E101" s="96"/>
      <c r="F101" s="96"/>
      <c r="G101" s="96"/>
      <c r="H101" s="96"/>
      <c r="I101" s="97"/>
      <c r="J101" s="70"/>
      <c r="K101" s="96"/>
      <c r="L101" s="70"/>
      <c r="M101" s="96"/>
      <c r="N101" s="96"/>
      <c r="O101" s="97"/>
      <c r="P101" s="97"/>
      <c r="Q101" s="96"/>
      <c r="R101" s="96"/>
      <c r="S101" s="96"/>
      <c r="T101" s="96"/>
      <c r="U101" s="96"/>
      <c r="V101" s="96"/>
      <c r="W101" s="96"/>
      <c r="X101" s="96"/>
      <c r="Y101" s="96"/>
      <c r="Z101" s="96"/>
      <c r="AA101" s="96"/>
      <c r="AB101" s="96"/>
      <c r="AC101" s="96"/>
      <c r="AD101" s="96"/>
      <c r="AE101" s="96"/>
      <c r="AF101" s="96"/>
      <c r="AG101" s="96"/>
      <c r="AH101" s="96"/>
      <c r="AI101" s="96"/>
      <c r="AJ101" s="96"/>
      <c r="AP101" s="56" t="s">
        <v>104</v>
      </c>
      <c r="AQ101" s="58">
        <f>E21</f>
        <v>0</v>
      </c>
      <c r="AR101" s="59" t="e">
        <f>E67</f>
        <v>#DIV/0!</v>
      </c>
      <c r="AS101" s="59">
        <v>2.5</v>
      </c>
      <c r="AT101" s="59">
        <v>4.5999999999999996</v>
      </c>
    </row>
    <row r="102" spans="1:46" s="4" customFormat="1" x14ac:dyDescent="0.6">
      <c r="A102" s="96"/>
      <c r="B102" s="96"/>
      <c r="C102" s="96"/>
      <c r="D102" s="96"/>
      <c r="E102" s="96"/>
      <c r="F102" s="96"/>
      <c r="G102" s="96"/>
      <c r="H102" s="96"/>
      <c r="I102" s="97"/>
      <c r="J102" s="70"/>
      <c r="K102" s="96"/>
      <c r="L102" s="70"/>
      <c r="M102" s="96"/>
      <c r="N102" s="96"/>
      <c r="O102" s="97"/>
      <c r="P102" s="97"/>
      <c r="Q102" s="96"/>
      <c r="R102" s="96"/>
      <c r="S102" s="96"/>
      <c r="T102" s="96"/>
      <c r="U102" s="96"/>
      <c r="V102" s="96"/>
      <c r="W102" s="96"/>
      <c r="X102" s="96"/>
      <c r="Y102" s="96"/>
      <c r="Z102" s="96"/>
      <c r="AA102" s="96"/>
      <c r="AB102" s="96"/>
      <c r="AC102" s="96"/>
      <c r="AD102" s="96"/>
      <c r="AE102" s="96"/>
      <c r="AF102" s="96"/>
      <c r="AG102" s="96"/>
      <c r="AH102" s="96"/>
      <c r="AI102" s="96"/>
      <c r="AJ102" s="96"/>
    </row>
    <row r="103" spans="1:46" s="4" customFormat="1" x14ac:dyDescent="0.6">
      <c r="A103" s="96"/>
      <c r="B103" s="96"/>
      <c r="C103" s="96"/>
      <c r="D103" s="96"/>
      <c r="E103" s="96"/>
      <c r="F103" s="96"/>
      <c r="G103" s="96"/>
      <c r="H103" s="96"/>
      <c r="I103" s="97"/>
      <c r="J103" s="70"/>
      <c r="K103" s="96"/>
      <c r="L103" s="70"/>
      <c r="M103" s="96"/>
      <c r="N103" s="96"/>
      <c r="O103" s="97"/>
      <c r="P103" s="97"/>
      <c r="Q103" s="96"/>
      <c r="R103" s="96"/>
      <c r="S103" s="96"/>
      <c r="T103" s="96"/>
      <c r="U103" s="96"/>
      <c r="V103" s="96"/>
      <c r="W103" s="96"/>
      <c r="X103" s="96"/>
      <c r="Y103" s="96"/>
      <c r="Z103" s="96"/>
      <c r="AA103" s="96"/>
      <c r="AB103" s="96"/>
      <c r="AC103" s="96"/>
      <c r="AD103" s="96"/>
      <c r="AE103" s="96"/>
      <c r="AF103" s="96"/>
      <c r="AG103" s="96"/>
      <c r="AH103" s="96"/>
      <c r="AI103" s="96"/>
      <c r="AJ103" s="96"/>
    </row>
    <row r="104" spans="1:46" s="4" customFormat="1" x14ac:dyDescent="0.6">
      <c r="A104" s="96"/>
      <c r="B104" s="96"/>
      <c r="C104" s="96"/>
      <c r="D104" s="96"/>
      <c r="E104" s="96"/>
      <c r="F104" s="96"/>
      <c r="G104" s="96"/>
      <c r="H104" s="96"/>
      <c r="I104" s="97"/>
      <c r="J104" s="70"/>
      <c r="K104" s="96"/>
      <c r="L104" s="70"/>
      <c r="M104" s="96"/>
      <c r="N104" s="96"/>
      <c r="O104" s="97"/>
      <c r="P104" s="97"/>
      <c r="Q104" s="96"/>
      <c r="R104" s="96"/>
      <c r="S104" s="96"/>
      <c r="T104" s="96"/>
      <c r="U104" s="96"/>
      <c r="V104" s="96"/>
      <c r="W104" s="96"/>
      <c r="X104" s="96"/>
      <c r="Y104" s="96"/>
      <c r="Z104" s="96"/>
      <c r="AA104" s="96"/>
      <c r="AB104" s="96"/>
      <c r="AC104" s="96"/>
      <c r="AD104" s="96"/>
      <c r="AE104" s="96"/>
      <c r="AF104" s="96"/>
      <c r="AG104" s="96"/>
      <c r="AH104" s="96"/>
      <c r="AI104" s="96"/>
      <c r="AJ104" s="96"/>
    </row>
    <row r="105" spans="1:46" s="4" customFormat="1" x14ac:dyDescent="0.6">
      <c r="A105" s="96"/>
      <c r="B105" s="96"/>
      <c r="C105" s="96"/>
      <c r="D105" s="96"/>
      <c r="E105" s="96"/>
      <c r="F105" s="96"/>
      <c r="G105" s="96"/>
      <c r="H105" s="96"/>
      <c r="I105" s="97"/>
      <c r="J105" s="70"/>
      <c r="K105" s="96"/>
      <c r="L105" s="70"/>
      <c r="M105" s="96"/>
      <c r="N105" s="96"/>
      <c r="O105" s="97"/>
      <c r="P105" s="97"/>
      <c r="Q105" s="96"/>
      <c r="R105" s="96"/>
      <c r="S105" s="96"/>
      <c r="T105" s="96"/>
      <c r="U105" s="96"/>
      <c r="V105" s="96"/>
      <c r="W105" s="96"/>
      <c r="X105" s="96"/>
      <c r="Y105" s="96"/>
      <c r="Z105" s="96"/>
      <c r="AA105" s="96"/>
      <c r="AB105" s="96"/>
      <c r="AC105" s="96"/>
      <c r="AD105" s="96"/>
      <c r="AE105" s="96"/>
      <c r="AF105" s="96"/>
      <c r="AG105" s="96"/>
      <c r="AH105" s="96"/>
      <c r="AI105" s="96"/>
      <c r="AJ105" s="96"/>
    </row>
    <row r="106" spans="1:46" s="4" customFormat="1" x14ac:dyDescent="0.6">
      <c r="A106" s="96"/>
      <c r="B106" s="96"/>
      <c r="C106" s="96"/>
      <c r="D106" s="96"/>
      <c r="E106" s="96"/>
      <c r="F106" s="96"/>
      <c r="G106" s="96"/>
      <c r="H106" s="96"/>
      <c r="I106" s="96"/>
      <c r="J106" s="96"/>
      <c r="K106" s="96"/>
      <c r="L106" s="96"/>
      <c r="M106" s="96"/>
      <c r="N106" s="96"/>
      <c r="O106" s="96"/>
      <c r="P106" s="96"/>
      <c r="Q106" s="96"/>
      <c r="R106" s="96"/>
      <c r="S106" s="96"/>
      <c r="T106" s="96"/>
      <c r="U106" s="96"/>
      <c r="V106" s="96"/>
      <c r="W106" s="96"/>
      <c r="X106" s="96"/>
      <c r="Y106" s="96"/>
      <c r="Z106" s="96"/>
      <c r="AA106" s="96"/>
      <c r="AB106" s="96"/>
      <c r="AC106" s="96"/>
      <c r="AD106" s="96"/>
      <c r="AE106" s="96"/>
      <c r="AF106" s="96"/>
      <c r="AG106" s="96"/>
      <c r="AH106" s="96"/>
      <c r="AI106" s="96"/>
      <c r="AJ106" s="96"/>
    </row>
    <row r="107" spans="1:46" s="4" customFormat="1" x14ac:dyDescent="0.6">
      <c r="A107" s="96"/>
      <c r="B107" s="96"/>
      <c r="C107" s="96"/>
      <c r="D107" s="96"/>
      <c r="E107" s="96"/>
      <c r="F107" s="96"/>
      <c r="G107" s="96"/>
      <c r="H107" s="96"/>
      <c r="I107" s="96"/>
      <c r="J107" s="96"/>
      <c r="K107" s="96"/>
      <c r="L107" s="96"/>
      <c r="M107" s="96"/>
      <c r="N107" s="96"/>
      <c r="O107" s="96"/>
      <c r="P107" s="96"/>
      <c r="Q107" s="96"/>
      <c r="R107" s="96"/>
      <c r="S107" s="96"/>
      <c r="T107" s="96"/>
      <c r="U107" s="96"/>
      <c r="V107" s="96"/>
      <c r="W107" s="96"/>
      <c r="X107" s="96"/>
      <c r="Y107" s="96"/>
      <c r="Z107" s="96"/>
      <c r="AA107" s="96"/>
      <c r="AB107" s="96"/>
      <c r="AC107" s="96"/>
      <c r="AD107" s="96"/>
      <c r="AE107" s="96"/>
      <c r="AF107" s="96"/>
      <c r="AG107" s="96"/>
      <c r="AH107" s="96"/>
      <c r="AI107" s="96"/>
      <c r="AJ107" s="96"/>
    </row>
    <row r="108" spans="1:46" s="4" customFormat="1" x14ac:dyDescent="0.6">
      <c r="A108" s="96"/>
      <c r="B108" s="96"/>
      <c r="C108" s="96"/>
      <c r="D108" s="96"/>
      <c r="E108" s="96"/>
      <c r="F108" s="96"/>
      <c r="G108" s="96"/>
      <c r="H108" s="70"/>
      <c r="I108" s="96"/>
      <c r="J108" s="96"/>
      <c r="K108" s="96"/>
      <c r="L108" s="96"/>
      <c r="M108" s="96"/>
      <c r="N108" s="96"/>
      <c r="O108" s="96"/>
      <c r="P108" s="96"/>
      <c r="Q108" s="96"/>
      <c r="R108" s="96"/>
      <c r="S108" s="96"/>
      <c r="T108" s="96"/>
      <c r="U108" s="96"/>
      <c r="V108" s="96"/>
      <c r="W108" s="96"/>
      <c r="X108" s="96"/>
      <c r="Y108" s="96"/>
      <c r="Z108" s="96"/>
      <c r="AA108" s="96"/>
      <c r="AB108" s="96"/>
      <c r="AC108" s="96"/>
      <c r="AD108" s="96"/>
      <c r="AE108" s="96"/>
      <c r="AF108" s="96"/>
      <c r="AG108" s="96"/>
      <c r="AH108" s="96"/>
      <c r="AI108" s="96"/>
      <c r="AJ108" s="96"/>
    </row>
    <row r="109" spans="1:46" s="4" customFormat="1" x14ac:dyDescent="0.6">
      <c r="A109" s="96"/>
      <c r="B109" s="96"/>
      <c r="C109" s="96"/>
      <c r="D109" s="96"/>
      <c r="E109" s="96"/>
      <c r="F109" s="96"/>
      <c r="G109" s="96"/>
      <c r="H109" s="96"/>
      <c r="I109" s="96"/>
      <c r="J109" s="96"/>
      <c r="K109" s="96"/>
      <c r="L109" s="96"/>
      <c r="M109" s="96"/>
      <c r="N109" s="96"/>
      <c r="O109" s="96"/>
      <c r="P109" s="96"/>
      <c r="Q109" s="96"/>
      <c r="R109" s="96"/>
      <c r="S109" s="96"/>
      <c r="T109" s="96"/>
      <c r="U109" s="96"/>
      <c r="V109" s="96"/>
      <c r="W109" s="96"/>
      <c r="X109" s="96"/>
      <c r="Y109" s="96"/>
      <c r="Z109" s="96"/>
      <c r="AA109" s="96"/>
      <c r="AB109" s="96"/>
      <c r="AC109" s="96"/>
      <c r="AD109" s="96"/>
      <c r="AE109" s="96"/>
      <c r="AF109" s="96"/>
      <c r="AG109" s="96"/>
      <c r="AH109" s="96"/>
      <c r="AI109" s="96"/>
      <c r="AJ109" s="96"/>
    </row>
    <row r="110" spans="1:46" s="4" customFormat="1" x14ac:dyDescent="0.6">
      <c r="A110" s="96"/>
      <c r="B110" s="96"/>
      <c r="C110" s="96"/>
      <c r="D110" s="96"/>
      <c r="E110" s="96"/>
      <c r="F110" s="96"/>
      <c r="G110" s="96"/>
      <c r="H110" s="96"/>
      <c r="I110" s="96"/>
      <c r="J110" s="96"/>
      <c r="K110" s="96"/>
      <c r="L110" s="96"/>
      <c r="M110" s="96"/>
      <c r="N110" s="96"/>
      <c r="O110" s="96"/>
      <c r="P110" s="96"/>
      <c r="Q110" s="96"/>
      <c r="R110" s="96"/>
      <c r="S110" s="96"/>
      <c r="T110" s="96"/>
      <c r="U110" s="96"/>
      <c r="V110" s="96"/>
      <c r="W110" s="96"/>
      <c r="X110" s="96"/>
      <c r="Y110" s="96"/>
      <c r="Z110" s="96"/>
      <c r="AA110" s="96"/>
      <c r="AB110" s="96"/>
      <c r="AC110" s="96"/>
      <c r="AD110" s="96"/>
      <c r="AE110" s="96"/>
      <c r="AF110" s="96"/>
      <c r="AG110" s="96"/>
      <c r="AH110" s="96"/>
      <c r="AI110" s="96"/>
      <c r="AJ110" s="96"/>
    </row>
    <row r="111" spans="1:46" s="10" customFormat="1" ht="18.3" x14ac:dyDescent="0.7">
      <c r="A111" s="71"/>
      <c r="B111" s="71" t="s">
        <v>132</v>
      </c>
      <c r="C111" s="71"/>
      <c r="D111" s="71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71"/>
      <c r="W111" s="71"/>
      <c r="X111" s="71"/>
      <c r="Y111" s="71"/>
      <c r="Z111" s="71"/>
      <c r="AA111" s="71"/>
      <c r="AB111" s="71"/>
      <c r="AC111" s="71"/>
      <c r="AD111" s="71"/>
      <c r="AE111" s="71"/>
      <c r="AF111" s="71"/>
      <c r="AG111" s="71"/>
      <c r="AH111" s="71"/>
      <c r="AI111" s="71"/>
      <c r="AJ111" s="71"/>
    </row>
    <row r="112" spans="1:46" s="10" customFormat="1" ht="18.3" x14ac:dyDescent="0.7">
      <c r="A112" s="71"/>
      <c r="B112" s="71" t="s">
        <v>133</v>
      </c>
      <c r="C112" s="71"/>
      <c r="D112" s="71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  <c r="V112" s="71"/>
      <c r="W112" s="71"/>
      <c r="X112" s="71"/>
      <c r="Y112" s="71"/>
      <c r="Z112" s="71"/>
      <c r="AA112" s="71"/>
      <c r="AB112" s="71"/>
      <c r="AC112" s="71"/>
      <c r="AD112" s="71"/>
      <c r="AE112" s="71"/>
      <c r="AF112" s="71"/>
      <c r="AG112" s="71"/>
      <c r="AH112" s="71"/>
      <c r="AI112" s="71"/>
      <c r="AJ112" s="71"/>
    </row>
    <row r="113" spans="1:45" s="10" customFormat="1" ht="18.3" x14ac:dyDescent="0.7">
      <c r="A113" s="71"/>
      <c r="B113" s="71" t="s">
        <v>53</v>
      </c>
      <c r="C113" s="71"/>
      <c r="D113" s="71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1"/>
      <c r="W113" s="71"/>
      <c r="X113" s="71"/>
      <c r="Y113" s="71"/>
      <c r="Z113" s="71"/>
      <c r="AA113" s="71"/>
      <c r="AB113" s="71"/>
      <c r="AC113" s="71"/>
      <c r="AD113" s="71"/>
      <c r="AE113" s="71"/>
      <c r="AF113" s="71"/>
      <c r="AG113" s="71"/>
      <c r="AH113" s="71"/>
      <c r="AI113" s="71"/>
      <c r="AJ113" s="71"/>
    </row>
    <row r="114" spans="1:45" s="10" customFormat="1" ht="18.3" x14ac:dyDescent="0.7">
      <c r="A114" s="71"/>
      <c r="B114" s="71" t="s">
        <v>116</v>
      </c>
      <c r="C114" s="71"/>
      <c r="D114" s="71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1"/>
      <c r="W114" s="71"/>
      <c r="X114" s="71"/>
      <c r="Y114" s="71"/>
      <c r="Z114" s="71"/>
      <c r="AA114" s="71"/>
      <c r="AB114" s="71"/>
      <c r="AC114" s="71"/>
      <c r="AD114" s="71"/>
      <c r="AE114" s="71"/>
      <c r="AF114" s="71"/>
      <c r="AG114" s="71"/>
      <c r="AH114" s="71"/>
      <c r="AI114" s="71"/>
      <c r="AJ114" s="71"/>
    </row>
    <row r="115" spans="1:45" s="3" customFormat="1" x14ac:dyDescent="0.6">
      <c r="A115" s="70"/>
      <c r="B115" s="70"/>
      <c r="C115" s="70"/>
      <c r="D115" s="70"/>
      <c r="E115" s="70"/>
      <c r="F115" s="70"/>
      <c r="G115" s="70"/>
      <c r="H115" s="70"/>
      <c r="I115" s="70"/>
      <c r="J115" s="70"/>
      <c r="K115" s="70"/>
      <c r="L115" s="70"/>
      <c r="M115" s="70"/>
      <c r="N115" s="70"/>
      <c r="O115" s="70"/>
      <c r="P115" s="70"/>
      <c r="Q115" s="70"/>
      <c r="R115" s="70"/>
      <c r="S115" s="70"/>
      <c r="T115" s="70"/>
      <c r="U115" s="70"/>
      <c r="V115" s="70"/>
      <c r="W115" s="70"/>
      <c r="X115" s="70"/>
      <c r="Y115" s="70"/>
      <c r="Z115" s="70"/>
      <c r="AA115" s="70"/>
      <c r="AB115" s="70"/>
      <c r="AC115" s="70"/>
      <c r="AD115" s="70"/>
      <c r="AE115" s="70"/>
      <c r="AF115" s="70"/>
      <c r="AG115" s="70"/>
      <c r="AH115" s="70"/>
      <c r="AI115" s="70"/>
      <c r="AJ115" s="70"/>
    </row>
    <row r="116" spans="1:45" s="3" customFormat="1" x14ac:dyDescent="0.6">
      <c r="A116" s="70"/>
      <c r="B116" s="70"/>
      <c r="C116" s="70"/>
      <c r="D116" s="70"/>
      <c r="E116" s="70"/>
      <c r="F116" s="70"/>
      <c r="G116" s="70"/>
      <c r="H116" s="70"/>
      <c r="I116" s="70"/>
      <c r="J116" s="70"/>
      <c r="K116" s="70"/>
      <c r="L116" s="70"/>
      <c r="M116" s="70"/>
      <c r="N116" s="70"/>
      <c r="O116" s="70"/>
      <c r="P116" s="70"/>
      <c r="Q116" s="70"/>
      <c r="R116" s="70"/>
      <c r="S116" s="70"/>
      <c r="T116" s="70"/>
      <c r="U116" s="70"/>
      <c r="V116" s="70"/>
      <c r="W116" s="70"/>
      <c r="X116" s="70"/>
      <c r="Y116" s="70"/>
      <c r="Z116" s="70"/>
      <c r="AA116" s="70"/>
      <c r="AB116" s="70"/>
      <c r="AC116" s="70"/>
      <c r="AD116" s="70"/>
      <c r="AE116" s="70"/>
      <c r="AF116" s="70"/>
      <c r="AG116" s="70"/>
      <c r="AH116" s="70"/>
      <c r="AI116" s="70"/>
      <c r="AJ116" s="70"/>
    </row>
    <row r="117" spans="1:45" s="3" customFormat="1" x14ac:dyDescent="0.6">
      <c r="A117" s="70"/>
      <c r="B117" s="70"/>
      <c r="C117" s="70"/>
      <c r="D117" s="70"/>
      <c r="E117" s="70"/>
      <c r="F117" s="70"/>
      <c r="G117" s="70"/>
      <c r="H117" s="70"/>
      <c r="I117" s="70"/>
      <c r="J117" s="70"/>
      <c r="K117" s="70"/>
      <c r="L117" s="70"/>
      <c r="M117" s="70"/>
      <c r="N117" s="70"/>
      <c r="O117" s="70"/>
      <c r="P117" s="70"/>
      <c r="Q117" s="70"/>
      <c r="R117" s="70"/>
      <c r="S117" s="70"/>
      <c r="T117" s="70"/>
      <c r="U117" s="70"/>
      <c r="V117" s="70"/>
      <c r="W117" s="70"/>
      <c r="X117" s="70"/>
      <c r="Y117" s="70"/>
      <c r="Z117" s="70"/>
      <c r="AA117" s="70"/>
      <c r="AB117" s="70"/>
      <c r="AC117" s="70"/>
      <c r="AD117" s="70"/>
      <c r="AE117" s="70"/>
      <c r="AF117" s="70"/>
      <c r="AG117" s="70"/>
      <c r="AH117" s="70"/>
      <c r="AI117" s="70"/>
      <c r="AJ117" s="70"/>
    </row>
    <row r="118" spans="1:45" s="3" customFormat="1" x14ac:dyDescent="0.6">
      <c r="A118" s="70"/>
      <c r="B118" s="70"/>
      <c r="C118" s="70"/>
      <c r="D118" s="70"/>
      <c r="E118" s="70"/>
      <c r="F118" s="70"/>
      <c r="G118" s="70"/>
      <c r="H118" s="70"/>
      <c r="I118" s="70"/>
      <c r="J118" s="70"/>
      <c r="K118" s="70"/>
      <c r="L118" s="70"/>
      <c r="M118" s="70"/>
      <c r="N118" s="70"/>
      <c r="O118" s="70"/>
      <c r="P118" s="70"/>
      <c r="Q118" s="70"/>
      <c r="R118" s="70"/>
      <c r="S118" s="70"/>
      <c r="T118" s="70"/>
      <c r="U118" s="70"/>
      <c r="V118" s="70"/>
      <c r="W118" s="70"/>
      <c r="X118" s="70"/>
      <c r="Y118" s="70"/>
      <c r="Z118" s="70"/>
      <c r="AA118" s="70"/>
      <c r="AB118" s="70"/>
      <c r="AC118" s="70"/>
      <c r="AD118" s="70"/>
      <c r="AE118" s="70"/>
      <c r="AF118" s="70"/>
      <c r="AG118" s="70"/>
      <c r="AH118" s="70"/>
      <c r="AI118" s="70"/>
      <c r="AJ118" s="70"/>
    </row>
    <row r="119" spans="1:45" s="4" customFormat="1" x14ac:dyDescent="0.6">
      <c r="A119" s="96"/>
      <c r="B119" s="96"/>
      <c r="C119" s="96"/>
      <c r="D119" s="96"/>
      <c r="E119" s="96"/>
      <c r="F119" s="96"/>
      <c r="G119" s="96"/>
      <c r="H119" s="96"/>
      <c r="I119" s="96"/>
      <c r="J119" s="96"/>
      <c r="K119" s="96"/>
      <c r="L119" s="96"/>
      <c r="M119" s="96"/>
      <c r="N119" s="96"/>
      <c r="O119" s="96"/>
      <c r="P119" s="96"/>
      <c r="Q119" s="96"/>
      <c r="R119" s="96"/>
      <c r="S119" s="96"/>
      <c r="T119" s="96"/>
      <c r="U119" s="96"/>
      <c r="V119" s="96"/>
      <c r="W119" s="96"/>
      <c r="X119" s="96"/>
      <c r="Y119" s="96"/>
      <c r="Z119" s="96"/>
      <c r="AA119" s="96"/>
      <c r="AB119" s="96"/>
      <c r="AC119" s="96"/>
      <c r="AD119" s="96"/>
      <c r="AE119" s="96"/>
      <c r="AF119" s="96"/>
      <c r="AG119" s="96"/>
      <c r="AH119" s="96"/>
      <c r="AI119" s="96"/>
      <c r="AJ119" s="96"/>
      <c r="AP119" s="56"/>
      <c r="AQ119" s="56" t="s">
        <v>109</v>
      </c>
      <c r="AR119" s="56" t="s">
        <v>111</v>
      </c>
      <c r="AS119" s="60" t="s">
        <v>115</v>
      </c>
    </row>
    <row r="120" spans="1:45" s="4" customFormat="1" x14ac:dyDescent="0.6">
      <c r="A120" s="96"/>
      <c r="B120" s="96"/>
      <c r="C120" s="96"/>
      <c r="D120" s="96"/>
      <c r="E120" s="96"/>
      <c r="F120" s="96"/>
      <c r="G120" s="96"/>
      <c r="H120" s="96"/>
      <c r="I120" s="96"/>
      <c r="J120" s="96"/>
      <c r="K120" s="96"/>
      <c r="L120" s="96"/>
      <c r="M120" s="96"/>
      <c r="N120" s="96"/>
      <c r="O120" s="96"/>
      <c r="P120" s="96"/>
      <c r="Q120" s="96"/>
      <c r="R120" s="96"/>
      <c r="S120" s="96"/>
      <c r="T120" s="96"/>
      <c r="U120" s="96"/>
      <c r="V120" s="96"/>
      <c r="W120" s="96"/>
      <c r="X120" s="96"/>
      <c r="Y120" s="96"/>
      <c r="Z120" s="96"/>
      <c r="AA120" s="96"/>
      <c r="AB120" s="96"/>
      <c r="AC120" s="96"/>
      <c r="AD120" s="96"/>
      <c r="AE120" s="96"/>
      <c r="AF120" s="96"/>
      <c r="AG120" s="96"/>
      <c r="AH120" s="96"/>
      <c r="AI120" s="96"/>
      <c r="AJ120" s="96"/>
      <c r="AP120" s="56" t="s">
        <v>84</v>
      </c>
      <c r="AQ120" s="58">
        <f>Z21</f>
        <v>0</v>
      </c>
      <c r="AR120" s="59" t="e">
        <f>AF67</f>
        <v>#DIV/0!</v>
      </c>
      <c r="AS120" s="58">
        <v>3</v>
      </c>
    </row>
    <row r="121" spans="1:45" s="4" customFormat="1" x14ac:dyDescent="0.6">
      <c r="A121" s="96"/>
      <c r="B121" s="96"/>
      <c r="C121" s="96"/>
      <c r="D121" s="96"/>
      <c r="E121" s="96"/>
      <c r="F121" s="96"/>
      <c r="G121" s="96"/>
      <c r="H121" s="96"/>
      <c r="I121" s="96"/>
      <c r="J121" s="96"/>
      <c r="K121" s="96"/>
      <c r="L121" s="96"/>
      <c r="M121" s="96"/>
      <c r="N121" s="96"/>
      <c r="O121" s="96"/>
      <c r="P121" s="96"/>
      <c r="Q121" s="96"/>
      <c r="R121" s="96"/>
      <c r="S121" s="96"/>
      <c r="T121" s="96"/>
      <c r="U121" s="96"/>
      <c r="V121" s="96"/>
      <c r="W121" s="96"/>
      <c r="X121" s="96"/>
      <c r="Y121" s="96"/>
      <c r="Z121" s="96"/>
      <c r="AA121" s="96"/>
      <c r="AB121" s="96"/>
      <c r="AC121" s="96"/>
      <c r="AD121" s="96"/>
      <c r="AE121" s="96"/>
      <c r="AF121" s="96"/>
      <c r="AG121" s="96"/>
      <c r="AH121" s="96"/>
      <c r="AI121" s="96"/>
      <c r="AJ121" s="96"/>
      <c r="AP121" s="56" t="s">
        <v>85</v>
      </c>
      <c r="AQ121" s="58">
        <f>AB21</f>
        <v>0</v>
      </c>
      <c r="AR121" s="59" t="e">
        <f>AH67</f>
        <v>#DIV/0!</v>
      </c>
      <c r="AS121" s="58">
        <v>3</v>
      </c>
    </row>
    <row r="122" spans="1:45" s="4" customFormat="1" x14ac:dyDescent="0.6">
      <c r="A122" s="96"/>
      <c r="B122" s="96"/>
      <c r="C122" s="96"/>
      <c r="D122" s="96"/>
      <c r="E122" s="96"/>
      <c r="F122" s="96"/>
      <c r="G122" s="96"/>
      <c r="H122" s="96"/>
      <c r="I122" s="96"/>
      <c r="J122" s="96"/>
      <c r="K122" s="96"/>
      <c r="L122" s="96"/>
      <c r="M122" s="96"/>
      <c r="N122" s="96"/>
      <c r="O122" s="96"/>
      <c r="P122" s="96"/>
      <c r="Q122" s="96"/>
      <c r="R122" s="96"/>
      <c r="S122" s="96"/>
      <c r="T122" s="96"/>
      <c r="U122" s="96"/>
      <c r="V122" s="96"/>
      <c r="W122" s="96"/>
      <c r="X122" s="96"/>
      <c r="Y122" s="96"/>
      <c r="Z122" s="96"/>
      <c r="AA122" s="96"/>
      <c r="AB122" s="96"/>
      <c r="AC122" s="96"/>
      <c r="AD122" s="96"/>
      <c r="AE122" s="96"/>
      <c r="AF122" s="96"/>
      <c r="AG122" s="96"/>
      <c r="AH122" s="96"/>
      <c r="AI122" s="96"/>
      <c r="AJ122" s="96"/>
      <c r="AP122" s="56" t="s">
        <v>86</v>
      </c>
      <c r="AQ122" s="58">
        <f>AD21</f>
        <v>0</v>
      </c>
      <c r="AR122" s="59" t="e">
        <f>AJ67</f>
        <v>#DIV/0!</v>
      </c>
      <c r="AS122" s="56">
        <v>3</v>
      </c>
    </row>
    <row r="123" spans="1:45" s="4" customFormat="1" x14ac:dyDescent="0.6">
      <c r="A123" s="96"/>
      <c r="B123" s="96"/>
      <c r="C123" s="96"/>
      <c r="D123" s="96"/>
      <c r="E123" s="96"/>
      <c r="F123" s="96"/>
      <c r="G123" s="96"/>
      <c r="H123" s="96"/>
      <c r="I123" s="96"/>
      <c r="J123" s="96"/>
      <c r="K123" s="96"/>
      <c r="L123" s="96"/>
      <c r="M123" s="96"/>
      <c r="N123" s="96"/>
      <c r="O123" s="96"/>
      <c r="P123" s="96"/>
      <c r="Q123" s="96"/>
      <c r="R123" s="96"/>
      <c r="S123" s="96"/>
      <c r="T123" s="96"/>
      <c r="U123" s="96"/>
      <c r="V123" s="96"/>
      <c r="W123" s="96"/>
      <c r="X123" s="96"/>
      <c r="Y123" s="96"/>
      <c r="Z123" s="96"/>
      <c r="AA123" s="96"/>
      <c r="AB123" s="96"/>
      <c r="AC123" s="96"/>
      <c r="AD123" s="96"/>
      <c r="AE123" s="96"/>
      <c r="AF123" s="96"/>
      <c r="AG123" s="96"/>
      <c r="AH123" s="96"/>
      <c r="AI123" s="96"/>
      <c r="AJ123" s="96"/>
    </row>
    <row r="124" spans="1:45" s="4" customFormat="1" x14ac:dyDescent="0.6">
      <c r="A124" s="96"/>
      <c r="B124" s="96"/>
      <c r="C124" s="96"/>
      <c r="D124" s="96"/>
      <c r="E124" s="96"/>
      <c r="F124" s="96"/>
      <c r="G124" s="96"/>
      <c r="H124" s="96"/>
      <c r="I124" s="96"/>
      <c r="J124" s="96"/>
      <c r="K124" s="96"/>
      <c r="L124" s="96"/>
      <c r="M124" s="96"/>
      <c r="N124" s="96"/>
      <c r="O124" s="96"/>
      <c r="P124" s="96"/>
      <c r="Q124" s="96"/>
      <c r="R124" s="96"/>
      <c r="S124" s="96"/>
      <c r="T124" s="96"/>
      <c r="U124" s="96"/>
      <c r="V124" s="96"/>
      <c r="W124" s="96"/>
      <c r="X124" s="96"/>
      <c r="Y124" s="96"/>
      <c r="Z124" s="96"/>
      <c r="AA124" s="96"/>
      <c r="AB124" s="96"/>
      <c r="AC124" s="96"/>
      <c r="AD124" s="96"/>
      <c r="AE124" s="96"/>
      <c r="AF124" s="96"/>
      <c r="AG124" s="96"/>
      <c r="AH124" s="96"/>
      <c r="AI124" s="96"/>
      <c r="AJ124" s="96"/>
    </row>
    <row r="125" spans="1:45" s="4" customFormat="1" x14ac:dyDescent="0.6">
      <c r="A125" s="96"/>
      <c r="B125" s="96"/>
      <c r="C125" s="96"/>
      <c r="D125" s="96"/>
      <c r="E125" s="96"/>
      <c r="F125" s="96"/>
      <c r="G125" s="96"/>
      <c r="H125" s="96"/>
      <c r="I125" s="96"/>
      <c r="J125" s="96"/>
      <c r="K125" s="96"/>
      <c r="L125" s="96"/>
      <c r="M125" s="96"/>
      <c r="N125" s="96"/>
      <c r="O125" s="96"/>
      <c r="P125" s="96"/>
      <c r="Q125" s="96"/>
      <c r="R125" s="96"/>
      <c r="S125" s="96"/>
      <c r="T125" s="96"/>
      <c r="U125" s="96"/>
      <c r="V125" s="96"/>
      <c r="W125" s="96"/>
      <c r="X125" s="96"/>
      <c r="Y125" s="96"/>
      <c r="Z125" s="96"/>
      <c r="AA125" s="96"/>
      <c r="AB125" s="96"/>
      <c r="AC125" s="96"/>
      <c r="AD125" s="96"/>
      <c r="AE125" s="96"/>
      <c r="AF125" s="96"/>
      <c r="AG125" s="96"/>
      <c r="AH125" s="96"/>
      <c r="AI125" s="96"/>
      <c r="AJ125" s="96"/>
    </row>
    <row r="126" spans="1:45" s="4" customFormat="1" x14ac:dyDescent="0.6">
      <c r="A126" s="96"/>
      <c r="B126" s="96"/>
      <c r="C126" s="96"/>
      <c r="D126" s="96"/>
      <c r="E126" s="96"/>
      <c r="F126" s="96"/>
      <c r="G126" s="96"/>
      <c r="H126" s="96"/>
      <c r="I126" s="96"/>
      <c r="J126" s="96"/>
      <c r="K126" s="96"/>
      <c r="L126" s="96"/>
      <c r="M126" s="96"/>
      <c r="N126" s="96"/>
      <c r="O126" s="96"/>
      <c r="P126" s="96"/>
      <c r="Q126" s="96"/>
      <c r="R126" s="96"/>
      <c r="S126" s="96"/>
      <c r="T126" s="96"/>
      <c r="U126" s="96"/>
      <c r="V126" s="96"/>
      <c r="W126" s="96"/>
      <c r="X126" s="96"/>
      <c r="Y126" s="96"/>
      <c r="Z126" s="96"/>
      <c r="AA126" s="96"/>
      <c r="AB126" s="96"/>
      <c r="AC126" s="96"/>
      <c r="AD126" s="96"/>
      <c r="AE126" s="96"/>
      <c r="AF126" s="96"/>
      <c r="AG126" s="96"/>
      <c r="AH126" s="96"/>
      <c r="AI126" s="96"/>
      <c r="AJ126" s="96"/>
    </row>
    <row r="127" spans="1:45" s="4" customFormat="1" x14ac:dyDescent="0.6">
      <c r="A127" s="96"/>
      <c r="B127" s="96"/>
      <c r="C127" s="96"/>
      <c r="D127" s="96"/>
      <c r="E127" s="96"/>
      <c r="F127" s="96"/>
      <c r="G127" s="96"/>
      <c r="H127" s="96"/>
      <c r="I127" s="96"/>
      <c r="J127" s="96"/>
      <c r="K127" s="96"/>
      <c r="L127" s="96"/>
      <c r="M127" s="96"/>
      <c r="N127" s="96"/>
      <c r="O127" s="96"/>
      <c r="P127" s="96"/>
      <c r="Q127" s="96"/>
      <c r="R127" s="96"/>
      <c r="S127" s="96"/>
      <c r="T127" s="96"/>
      <c r="U127" s="96"/>
      <c r="V127" s="96"/>
      <c r="W127" s="96"/>
      <c r="X127" s="96"/>
      <c r="Y127" s="96"/>
      <c r="Z127" s="96"/>
      <c r="AA127" s="96"/>
      <c r="AB127" s="96"/>
      <c r="AC127" s="96"/>
      <c r="AD127" s="96"/>
      <c r="AE127" s="96"/>
      <c r="AF127" s="96"/>
      <c r="AG127" s="96"/>
      <c r="AH127" s="96"/>
      <c r="AI127" s="96"/>
      <c r="AJ127" s="96"/>
    </row>
    <row r="128" spans="1:45" s="4" customFormat="1" x14ac:dyDescent="0.6">
      <c r="A128" s="96"/>
      <c r="B128" s="96"/>
      <c r="C128" s="96"/>
      <c r="D128" s="96"/>
      <c r="E128" s="96"/>
      <c r="F128" s="96"/>
      <c r="G128" s="96"/>
      <c r="H128" s="96"/>
      <c r="I128" s="96"/>
      <c r="J128" s="96"/>
      <c r="K128" s="96"/>
      <c r="L128" s="96"/>
      <c r="M128" s="96"/>
      <c r="N128" s="96"/>
      <c r="O128" s="96"/>
      <c r="P128" s="96"/>
      <c r="Q128" s="96"/>
      <c r="R128" s="96"/>
      <c r="S128" s="96"/>
      <c r="T128" s="96"/>
      <c r="U128" s="96"/>
      <c r="V128" s="96"/>
      <c r="W128" s="96"/>
      <c r="X128" s="96"/>
      <c r="Y128" s="96"/>
      <c r="Z128" s="96"/>
      <c r="AA128" s="96"/>
      <c r="AB128" s="96"/>
      <c r="AC128" s="96"/>
      <c r="AD128" s="96"/>
      <c r="AE128" s="96"/>
      <c r="AF128" s="96"/>
      <c r="AG128" s="96"/>
      <c r="AH128" s="96"/>
      <c r="AI128" s="96"/>
      <c r="AJ128" s="96"/>
    </row>
    <row r="129" spans="1:45" s="3" customFormat="1" x14ac:dyDescent="0.6">
      <c r="A129" s="70"/>
      <c r="B129" s="70"/>
      <c r="C129" s="70"/>
      <c r="D129" s="70"/>
      <c r="E129" s="70"/>
      <c r="F129" s="70"/>
      <c r="G129" s="70"/>
      <c r="H129" s="70"/>
      <c r="I129" s="70"/>
      <c r="J129" s="70"/>
      <c r="K129" s="70"/>
      <c r="L129" s="70"/>
      <c r="M129" s="70"/>
      <c r="N129" s="70"/>
      <c r="O129" s="70"/>
      <c r="P129" s="70"/>
      <c r="Q129" s="70"/>
      <c r="R129" s="70"/>
      <c r="S129" s="70"/>
      <c r="T129" s="70"/>
      <c r="U129" s="70"/>
      <c r="V129" s="70"/>
      <c r="W129" s="70"/>
      <c r="X129" s="70"/>
      <c r="Y129" s="70"/>
      <c r="Z129" s="70"/>
      <c r="AA129" s="70"/>
      <c r="AB129" s="70"/>
      <c r="AC129" s="70"/>
      <c r="AD129" s="70"/>
      <c r="AE129" s="70"/>
      <c r="AF129" s="70"/>
      <c r="AG129" s="70"/>
      <c r="AH129" s="70"/>
      <c r="AI129" s="70"/>
      <c r="AJ129" s="70"/>
    </row>
    <row r="130" spans="1:45" s="4" customFormat="1" x14ac:dyDescent="0.6">
      <c r="A130" s="96"/>
      <c r="B130" s="96"/>
      <c r="C130" s="96"/>
      <c r="D130" s="96"/>
      <c r="E130" s="96"/>
      <c r="F130" s="96"/>
      <c r="G130" s="96"/>
      <c r="H130" s="96"/>
      <c r="I130" s="96"/>
      <c r="J130" s="96"/>
      <c r="K130" s="96"/>
      <c r="L130" s="96"/>
      <c r="M130" s="96"/>
      <c r="N130" s="96"/>
      <c r="O130" s="96"/>
      <c r="P130" s="96"/>
      <c r="Q130" s="96"/>
      <c r="R130" s="96"/>
      <c r="S130" s="96"/>
      <c r="T130" s="96"/>
      <c r="U130" s="96"/>
      <c r="V130" s="96"/>
      <c r="W130" s="96"/>
      <c r="X130" s="96"/>
      <c r="Y130" s="96"/>
      <c r="Z130" s="96"/>
      <c r="AA130" s="96"/>
      <c r="AB130" s="96"/>
      <c r="AC130" s="96"/>
      <c r="AD130" s="96"/>
      <c r="AE130" s="96"/>
      <c r="AF130" s="96"/>
      <c r="AG130" s="96"/>
      <c r="AH130" s="96"/>
      <c r="AI130" s="96"/>
      <c r="AJ130" s="96"/>
    </row>
    <row r="131" spans="1:45" s="4" customFormat="1" x14ac:dyDescent="0.6">
      <c r="A131" s="96"/>
      <c r="B131" s="96"/>
      <c r="C131" s="96"/>
      <c r="D131" s="96"/>
      <c r="E131" s="96"/>
      <c r="F131" s="96"/>
      <c r="G131" s="96"/>
      <c r="H131" s="96"/>
      <c r="I131" s="96"/>
      <c r="J131" s="96"/>
      <c r="K131" s="96"/>
      <c r="L131" s="96"/>
      <c r="M131" s="96"/>
      <c r="N131" s="96"/>
      <c r="O131" s="96"/>
      <c r="P131" s="96"/>
      <c r="Q131" s="96"/>
      <c r="R131" s="96"/>
      <c r="S131" s="96"/>
      <c r="T131" s="96"/>
      <c r="U131" s="96"/>
      <c r="V131" s="96"/>
      <c r="W131" s="96"/>
      <c r="X131" s="96"/>
      <c r="Y131" s="96"/>
      <c r="Z131" s="96"/>
      <c r="AA131" s="96"/>
      <c r="AB131" s="96"/>
      <c r="AC131" s="96"/>
      <c r="AD131" s="96"/>
      <c r="AE131" s="96"/>
      <c r="AF131" s="96"/>
      <c r="AG131" s="96"/>
      <c r="AH131" s="96"/>
      <c r="AI131" s="96"/>
      <c r="AJ131" s="96"/>
    </row>
    <row r="132" spans="1:45" s="4" customFormat="1" x14ac:dyDescent="0.6">
      <c r="A132" s="96"/>
      <c r="B132" s="96"/>
      <c r="C132" s="96"/>
      <c r="D132" s="96"/>
      <c r="E132" s="96"/>
      <c r="F132" s="96"/>
      <c r="G132" s="96"/>
      <c r="H132" s="96"/>
      <c r="I132" s="96"/>
      <c r="J132" s="96"/>
      <c r="K132" s="96"/>
      <c r="L132" s="96"/>
      <c r="M132" s="96"/>
      <c r="N132" s="96"/>
      <c r="O132" s="96"/>
      <c r="P132" s="96"/>
      <c r="Q132" s="96"/>
      <c r="R132" s="96"/>
      <c r="S132" s="96"/>
      <c r="T132" s="96"/>
      <c r="U132" s="96"/>
      <c r="V132" s="96"/>
      <c r="W132" s="96"/>
      <c r="X132" s="96"/>
      <c r="Y132" s="96"/>
      <c r="Z132" s="96"/>
      <c r="AA132" s="96"/>
      <c r="AB132" s="96"/>
      <c r="AC132" s="96"/>
      <c r="AD132" s="96"/>
      <c r="AE132" s="96"/>
      <c r="AF132" s="96"/>
      <c r="AG132" s="96"/>
      <c r="AH132" s="96"/>
      <c r="AI132" s="96"/>
      <c r="AJ132" s="96"/>
    </row>
    <row r="133" spans="1:45" s="4" customFormat="1" x14ac:dyDescent="0.6">
      <c r="A133" s="96"/>
      <c r="B133" s="96"/>
      <c r="C133" s="96"/>
      <c r="D133" s="96"/>
      <c r="E133" s="96"/>
      <c r="F133" s="96"/>
      <c r="G133" s="96"/>
      <c r="H133" s="96"/>
      <c r="I133" s="96"/>
      <c r="J133" s="96"/>
      <c r="K133" s="96"/>
      <c r="L133" s="96"/>
      <c r="M133" s="96"/>
      <c r="N133" s="96"/>
      <c r="O133" s="96"/>
      <c r="P133" s="96"/>
      <c r="Q133" s="96"/>
      <c r="R133" s="96"/>
      <c r="S133" s="96"/>
      <c r="T133" s="96"/>
      <c r="U133" s="96"/>
      <c r="V133" s="96"/>
      <c r="W133" s="96"/>
      <c r="X133" s="96"/>
      <c r="Y133" s="96"/>
      <c r="Z133" s="96"/>
      <c r="AA133" s="96"/>
      <c r="AB133" s="96"/>
      <c r="AC133" s="96"/>
      <c r="AD133" s="96"/>
      <c r="AE133" s="96"/>
      <c r="AF133" s="96"/>
      <c r="AG133" s="96"/>
      <c r="AH133" s="96"/>
      <c r="AI133" s="96"/>
      <c r="AJ133" s="96"/>
    </row>
    <row r="134" spans="1:45" s="4" customFormat="1" x14ac:dyDescent="0.6">
      <c r="A134" s="96"/>
      <c r="B134" s="96"/>
      <c r="C134" s="96"/>
      <c r="D134" s="96"/>
      <c r="E134" s="96"/>
      <c r="F134" s="96"/>
      <c r="G134" s="96"/>
      <c r="H134" s="96"/>
      <c r="I134" s="96"/>
      <c r="J134" s="96"/>
      <c r="K134" s="96"/>
      <c r="L134" s="96"/>
      <c r="M134" s="96"/>
      <c r="N134" s="96"/>
      <c r="O134" s="96"/>
      <c r="P134" s="96"/>
      <c r="Q134" s="96"/>
      <c r="R134" s="96"/>
      <c r="S134" s="96"/>
      <c r="T134" s="96"/>
      <c r="U134" s="96"/>
      <c r="V134" s="96"/>
      <c r="W134" s="96"/>
      <c r="X134" s="96"/>
      <c r="Y134" s="96"/>
      <c r="Z134" s="96"/>
      <c r="AA134" s="96"/>
      <c r="AB134" s="96"/>
      <c r="AC134" s="96"/>
      <c r="AD134" s="96"/>
      <c r="AE134" s="96"/>
      <c r="AF134" s="96"/>
      <c r="AG134" s="96"/>
      <c r="AH134" s="96"/>
      <c r="AI134" s="96"/>
      <c r="AJ134" s="96"/>
    </row>
    <row r="135" spans="1:45" s="4" customFormat="1" x14ac:dyDescent="0.6">
      <c r="A135" s="96"/>
      <c r="B135" s="96"/>
      <c r="C135" s="96"/>
      <c r="D135" s="96"/>
      <c r="E135" s="96"/>
      <c r="F135" s="96"/>
      <c r="G135" s="96"/>
      <c r="H135" s="96"/>
      <c r="I135" s="96"/>
      <c r="J135" s="96"/>
      <c r="K135" s="96"/>
      <c r="L135" s="96"/>
      <c r="M135" s="96"/>
      <c r="N135" s="96"/>
      <c r="O135" s="96"/>
      <c r="P135" s="96"/>
      <c r="Q135" s="96"/>
      <c r="R135" s="96"/>
      <c r="S135" s="96"/>
      <c r="T135" s="96"/>
      <c r="U135" s="96"/>
      <c r="V135" s="96"/>
      <c r="W135" s="96"/>
      <c r="X135" s="96"/>
      <c r="Y135" s="96"/>
      <c r="Z135" s="96"/>
      <c r="AA135" s="96"/>
      <c r="AB135" s="96"/>
      <c r="AC135" s="96"/>
      <c r="AD135" s="96"/>
      <c r="AE135" s="96"/>
      <c r="AF135" s="96"/>
      <c r="AG135" s="96"/>
      <c r="AH135" s="96"/>
      <c r="AI135" s="96"/>
      <c r="AJ135" s="96"/>
    </row>
    <row r="136" spans="1:45" s="4" customFormat="1" x14ac:dyDescent="0.6">
      <c r="A136" s="96"/>
      <c r="B136" s="96"/>
      <c r="C136" s="96"/>
      <c r="D136" s="96"/>
      <c r="E136" s="96"/>
      <c r="F136" s="96"/>
      <c r="G136" s="96"/>
      <c r="H136" s="96"/>
      <c r="I136" s="96"/>
      <c r="J136" s="96"/>
      <c r="K136" s="96"/>
      <c r="L136" s="96"/>
      <c r="M136" s="96"/>
      <c r="N136" s="96"/>
      <c r="O136" s="96"/>
      <c r="P136" s="96"/>
      <c r="Q136" s="96"/>
      <c r="R136" s="96"/>
      <c r="S136" s="96"/>
      <c r="T136" s="96"/>
      <c r="U136" s="96"/>
      <c r="V136" s="96"/>
      <c r="W136" s="96"/>
      <c r="X136" s="96"/>
      <c r="Y136" s="96"/>
      <c r="Z136" s="96"/>
      <c r="AA136" s="96"/>
      <c r="AB136" s="96"/>
      <c r="AC136" s="96"/>
      <c r="AD136" s="96"/>
      <c r="AE136" s="96"/>
      <c r="AF136" s="96"/>
      <c r="AG136" s="96"/>
      <c r="AH136" s="96"/>
      <c r="AI136" s="96"/>
      <c r="AJ136" s="96"/>
    </row>
    <row r="137" spans="1:45" s="55" customFormat="1" ht="18.3" x14ac:dyDescent="0.7">
      <c r="A137" s="98"/>
      <c r="B137" s="98" t="s">
        <v>117</v>
      </c>
      <c r="C137" s="98"/>
      <c r="D137" s="98"/>
      <c r="E137" s="98"/>
      <c r="F137" s="98"/>
      <c r="G137" s="98"/>
      <c r="H137" s="98"/>
      <c r="I137" s="98"/>
      <c r="J137" s="98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  <c r="V137" s="98"/>
      <c r="W137" s="98"/>
      <c r="X137" s="98"/>
      <c r="Y137" s="98"/>
      <c r="Z137" s="98"/>
      <c r="AA137" s="98"/>
      <c r="AB137" s="98"/>
      <c r="AC137" s="98"/>
      <c r="AD137" s="98"/>
      <c r="AE137" s="98"/>
      <c r="AF137" s="98"/>
      <c r="AG137" s="98"/>
      <c r="AH137" s="98"/>
      <c r="AI137" s="98"/>
      <c r="AJ137" s="98"/>
    </row>
    <row r="138" spans="1:45" s="4" customFormat="1" x14ac:dyDescent="0.6"/>
    <row r="139" spans="1:45" s="4" customFormat="1" x14ac:dyDescent="0.6"/>
    <row r="140" spans="1:45" s="4" customFormat="1" x14ac:dyDescent="0.6"/>
    <row r="141" spans="1:45" s="4" customFormat="1" x14ac:dyDescent="0.6"/>
    <row r="142" spans="1:45" s="4" customFormat="1" x14ac:dyDescent="0.6">
      <c r="M142" s="7"/>
      <c r="N142" s="7"/>
      <c r="O142" s="7"/>
      <c r="P142" s="7"/>
      <c r="AP142" s="56"/>
      <c r="AQ142" s="56" t="s">
        <v>109</v>
      </c>
      <c r="AR142" s="56" t="s">
        <v>111</v>
      </c>
      <c r="AS142" s="60" t="s">
        <v>115</v>
      </c>
    </row>
    <row r="143" spans="1:45" s="4" customFormat="1" x14ac:dyDescent="0.6">
      <c r="AP143" s="56" t="s">
        <v>89</v>
      </c>
      <c r="AQ143" s="58">
        <f>AE21</f>
        <v>0</v>
      </c>
      <c r="AR143" s="59" t="e">
        <f>AK67</f>
        <v>#DIV/0!</v>
      </c>
      <c r="AS143" s="56">
        <v>3</v>
      </c>
    </row>
    <row r="144" spans="1:45" s="4" customFormat="1" x14ac:dyDescent="0.6">
      <c r="AP144" s="56" t="s">
        <v>88</v>
      </c>
      <c r="AQ144" s="58">
        <f>AC21</f>
        <v>0</v>
      </c>
      <c r="AR144" s="59" t="e">
        <f>AI67</f>
        <v>#DIV/0!</v>
      </c>
      <c r="AS144" s="56">
        <v>3</v>
      </c>
    </row>
    <row r="145" spans="2:45" s="4" customFormat="1" x14ac:dyDescent="0.6">
      <c r="AP145" s="56" t="s">
        <v>87</v>
      </c>
      <c r="AQ145" s="58">
        <f>AA21</f>
        <v>0</v>
      </c>
      <c r="AR145" s="59" t="e">
        <f>AG67</f>
        <v>#DIV/0!</v>
      </c>
      <c r="AS145" s="56">
        <v>3</v>
      </c>
    </row>
    <row r="146" spans="2:45" s="4" customFormat="1" x14ac:dyDescent="0.6"/>
    <row r="147" spans="2:45" s="4" customFormat="1" x14ac:dyDescent="0.6"/>
    <row r="148" spans="2:45" s="4" customFormat="1" x14ac:dyDescent="0.6"/>
    <row r="149" spans="2:45" s="4" customFormat="1" x14ac:dyDescent="0.6"/>
    <row r="150" spans="2:45" s="4" customFormat="1" x14ac:dyDescent="0.6"/>
    <row r="151" spans="2:45" s="4" customFormat="1" x14ac:dyDescent="0.6"/>
    <row r="152" spans="2:45" s="4" customFormat="1" x14ac:dyDescent="0.6"/>
    <row r="153" spans="2:45" s="4" customFormat="1" x14ac:dyDescent="0.6"/>
    <row r="154" spans="2:45" s="4" customFormat="1" x14ac:dyDescent="0.6"/>
    <row r="155" spans="2:45" s="4" customFormat="1" x14ac:dyDescent="0.6"/>
    <row r="156" spans="2:45" s="3" customFormat="1" x14ac:dyDescent="0.6"/>
    <row r="157" spans="2:45" s="4" customFormat="1" x14ac:dyDescent="0.6"/>
    <row r="158" spans="2:45" s="4" customFormat="1" x14ac:dyDescent="0.6"/>
    <row r="159" spans="2:45" s="4" customFormat="1" x14ac:dyDescent="0.6"/>
    <row r="160" spans="2:45" s="55" customFormat="1" ht="18.3" x14ac:dyDescent="0.7">
      <c r="B160" s="55" t="s">
        <v>134</v>
      </c>
    </row>
    <row r="161" spans="1:44" s="4" customFormat="1" x14ac:dyDescent="0.6"/>
    <row r="162" spans="1:44" s="4" customFormat="1" x14ac:dyDescent="0.6"/>
    <row r="163" spans="1:44" s="4" customFormat="1" x14ac:dyDescent="0.6"/>
    <row r="164" spans="1:44" s="4" customFormat="1" x14ac:dyDescent="0.6"/>
    <row r="165" spans="1:44" s="3" customFormat="1" x14ac:dyDescent="0.6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9"/>
      <c r="Q165" s="9"/>
      <c r="R165" s="9"/>
      <c r="S165" s="9"/>
      <c r="T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P165" s="56"/>
      <c r="AQ165" s="56" t="s">
        <v>111</v>
      </c>
      <c r="AR165" s="60" t="s">
        <v>115</v>
      </c>
    </row>
    <row r="166" spans="1:44" s="4" customFormat="1" x14ac:dyDescent="0.6">
      <c r="AP166" s="56" t="s">
        <v>90</v>
      </c>
      <c r="AQ166" s="59" t="e">
        <f>AL67</f>
        <v>#DIV/0!</v>
      </c>
      <c r="AR166" s="56">
        <v>3</v>
      </c>
    </row>
    <row r="167" spans="1:44" s="4" customFormat="1" x14ac:dyDescent="0.6">
      <c r="AP167" s="56" t="s">
        <v>91</v>
      </c>
      <c r="AQ167" s="59" t="e">
        <f>AM67</f>
        <v>#DIV/0!</v>
      </c>
      <c r="AR167" s="56">
        <v>3</v>
      </c>
    </row>
    <row r="168" spans="1:44" s="4" customFormat="1" x14ac:dyDescent="0.6">
      <c r="AP168" s="56" t="s">
        <v>112</v>
      </c>
      <c r="AQ168" s="59" t="e">
        <f>AN67</f>
        <v>#DIV/0!</v>
      </c>
      <c r="AR168" s="56">
        <v>3</v>
      </c>
    </row>
    <row r="169" spans="1:44" s="4" customFormat="1" x14ac:dyDescent="0.6"/>
    <row r="170" spans="1:44" s="4" customFormat="1" x14ac:dyDescent="0.6"/>
    <row r="171" spans="1:44" s="4" customFormat="1" x14ac:dyDescent="0.6"/>
    <row r="172" spans="1:44" s="4" customFormat="1" x14ac:dyDescent="0.6"/>
    <row r="173" spans="1:44" s="4" customFormat="1" x14ac:dyDescent="0.6">
      <c r="B173" s="3"/>
    </row>
    <row r="174" spans="1:44" s="4" customFormat="1" x14ac:dyDescent="0.6">
      <c r="B174" s="3"/>
    </row>
    <row r="175" spans="1:44" s="3" customFormat="1" x14ac:dyDescent="0.6"/>
    <row r="176" spans="1:44" s="4" customFormat="1" x14ac:dyDescent="0.6"/>
    <row r="177" spans="1:44" s="4" customFormat="1" x14ac:dyDescent="0.6"/>
    <row r="178" spans="1:44" s="4" customFormat="1" x14ac:dyDescent="0.6"/>
    <row r="179" spans="1:44" s="4" customFormat="1" x14ac:dyDescent="0.6"/>
    <row r="180" spans="1:44" s="4" customFormat="1" x14ac:dyDescent="0.6"/>
    <row r="181" spans="1:44" s="3" customFormat="1" x14ac:dyDescent="0.6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</row>
    <row r="182" spans="1:44" s="4" customFormat="1" x14ac:dyDescent="0.6"/>
    <row r="183" spans="1:44" s="4" customFormat="1" x14ac:dyDescent="0.6"/>
    <row r="184" spans="1:44" s="55" customFormat="1" ht="18.3" x14ac:dyDescent="0.7">
      <c r="B184" s="55" t="s">
        <v>117</v>
      </c>
    </row>
    <row r="185" spans="1:44" s="4" customFormat="1" x14ac:dyDescent="0.6"/>
    <row r="186" spans="1:44" s="4" customFormat="1" x14ac:dyDescent="0.6"/>
    <row r="187" spans="1:44" s="4" customFormat="1" x14ac:dyDescent="0.6"/>
    <row r="188" spans="1:44" s="4" customFormat="1" x14ac:dyDescent="0.6"/>
    <row r="189" spans="1:44" s="4" customFormat="1" x14ac:dyDescent="0.6">
      <c r="AP189" s="56"/>
      <c r="AQ189" s="56" t="s">
        <v>111</v>
      </c>
      <c r="AR189" s="60" t="s">
        <v>115</v>
      </c>
    </row>
    <row r="190" spans="1:44" s="4" customFormat="1" x14ac:dyDescent="0.6">
      <c r="AP190" s="56" t="s">
        <v>92</v>
      </c>
      <c r="AQ190" s="59" t="e">
        <f>AE67</f>
        <v>#DIV/0!</v>
      </c>
      <c r="AR190" s="56">
        <v>3</v>
      </c>
    </row>
    <row r="191" spans="1:44" s="4" customFormat="1" x14ac:dyDescent="0.6">
      <c r="AP191" s="56" t="s">
        <v>113</v>
      </c>
      <c r="AQ191" s="59" t="e">
        <f>AC67</f>
        <v>#DIV/0!</v>
      </c>
      <c r="AR191" s="56">
        <v>3</v>
      </c>
    </row>
    <row r="192" spans="1:44" s="4" customFormat="1" x14ac:dyDescent="0.6">
      <c r="AP192" s="56" t="s">
        <v>114</v>
      </c>
      <c r="AQ192" s="59" t="e">
        <f>AA67</f>
        <v>#DIV/0!</v>
      </c>
      <c r="AR192" s="56">
        <v>3</v>
      </c>
    </row>
    <row r="193" spans="1:39" s="4" customFormat="1" x14ac:dyDescent="0.6"/>
    <row r="194" spans="1:39" s="4" customFormat="1" x14ac:dyDescent="0.6"/>
    <row r="195" spans="1:39" s="4" customFormat="1" x14ac:dyDescent="0.6"/>
    <row r="196" spans="1:39" s="4" customFormat="1" x14ac:dyDescent="0.6"/>
    <row r="197" spans="1:39" s="4" customFormat="1" x14ac:dyDescent="0.6"/>
    <row r="198" spans="1:39" s="4" customFormat="1" x14ac:dyDescent="0.6"/>
    <row r="199" spans="1:39" s="3" customFormat="1" x14ac:dyDescent="0.6"/>
    <row r="200" spans="1:39" s="4" customFormat="1" x14ac:dyDescent="0.6"/>
    <row r="201" spans="1:39" s="4" customFormat="1" x14ac:dyDescent="0.6"/>
    <row r="202" spans="1:39" s="4" customFormat="1" x14ac:dyDescent="0.6"/>
    <row r="203" spans="1:39" s="4" customFormat="1" x14ac:dyDescent="0.6"/>
    <row r="204" spans="1:39" s="4" customFormat="1" x14ac:dyDescent="0.6"/>
    <row r="205" spans="1:39" s="3" customFormat="1" x14ac:dyDescent="0.6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</row>
    <row r="206" spans="1:39" s="4" customFormat="1" x14ac:dyDescent="0.6"/>
    <row r="207" spans="1:39" s="4" customFormat="1" x14ac:dyDescent="0.6"/>
    <row r="208" spans="1:39" s="55" customFormat="1" ht="18.3" x14ac:dyDescent="0.7">
      <c r="B208" s="55" t="s">
        <v>117</v>
      </c>
    </row>
    <row r="209" spans="2:44" s="4" customFormat="1" x14ac:dyDescent="0.6"/>
    <row r="210" spans="2:44" s="4" customFormat="1" x14ac:dyDescent="0.6"/>
    <row r="211" spans="2:44" s="4" customFormat="1" x14ac:dyDescent="0.6"/>
    <row r="212" spans="2:44" s="4" customFormat="1" x14ac:dyDescent="0.6"/>
    <row r="213" spans="2:44" s="4" customFormat="1" x14ac:dyDescent="0.6">
      <c r="AP213" s="56"/>
      <c r="AQ213" s="56" t="s">
        <v>109</v>
      </c>
      <c r="AR213" s="60" t="s">
        <v>115</v>
      </c>
    </row>
    <row r="214" spans="2:44" s="4" customFormat="1" x14ac:dyDescent="0.6">
      <c r="AP214" s="56" t="s">
        <v>93</v>
      </c>
      <c r="AQ214" s="58">
        <f>AF21</f>
        <v>0</v>
      </c>
      <c r="AR214" s="56">
        <v>3</v>
      </c>
    </row>
    <row r="215" spans="2:44" s="4" customFormat="1" x14ac:dyDescent="0.6">
      <c r="C215" s="3"/>
      <c r="D215" s="6"/>
      <c r="AP215" s="56" t="s">
        <v>94</v>
      </c>
      <c r="AQ215" s="58">
        <f>AG21</f>
        <v>0</v>
      </c>
      <c r="AR215" s="56">
        <v>3</v>
      </c>
    </row>
    <row r="216" spans="2:44" s="4" customFormat="1" x14ac:dyDescent="0.6">
      <c r="B216" s="3"/>
      <c r="AP216" s="56" t="s">
        <v>95</v>
      </c>
      <c r="AQ216" s="58">
        <f>AH21</f>
        <v>0</v>
      </c>
      <c r="AR216" s="56">
        <v>3</v>
      </c>
    </row>
    <row r="217" spans="2:44" s="4" customFormat="1" x14ac:dyDescent="0.6">
      <c r="B217" s="3"/>
    </row>
    <row r="218" spans="2:44" s="4" customFormat="1" x14ac:dyDescent="0.6">
      <c r="B218" s="3"/>
    </row>
    <row r="219" spans="2:44" s="4" customFormat="1" x14ac:dyDescent="0.6"/>
    <row r="220" spans="2:44" s="4" customFormat="1" x14ac:dyDescent="0.6"/>
    <row r="221" spans="2:44" s="4" customFormat="1" x14ac:dyDescent="0.6">
      <c r="B221" s="3"/>
      <c r="C221" s="3"/>
      <c r="D221" s="3"/>
      <c r="E221" s="3"/>
      <c r="F221" s="3"/>
      <c r="G221" s="3"/>
    </row>
    <row r="222" spans="2:44" s="4" customFormat="1" x14ac:dyDescent="0.6">
      <c r="C222" s="3"/>
      <c r="D222" s="6"/>
    </row>
    <row r="223" spans="2:44" s="4" customFormat="1" x14ac:dyDescent="0.6">
      <c r="B223" s="3"/>
    </row>
    <row r="224" spans="2:44" s="4" customFormat="1" x14ac:dyDescent="0.6">
      <c r="B224" s="3"/>
    </row>
    <row r="225" spans="2:45" s="4" customFormat="1" x14ac:dyDescent="0.6">
      <c r="B225" s="3"/>
    </row>
    <row r="226" spans="2:45" s="4" customFormat="1" x14ac:dyDescent="0.6"/>
    <row r="227" spans="2:45" s="4" customFormat="1" x14ac:dyDescent="0.6"/>
    <row r="228" spans="2:45" s="3" customFormat="1" x14ac:dyDescent="0.6"/>
    <row r="229" spans="2:45" s="4" customFormat="1" x14ac:dyDescent="0.6"/>
    <row r="230" spans="2:45" s="55" customFormat="1" ht="18.3" x14ac:dyDescent="0.7">
      <c r="B230" s="55" t="s">
        <v>117</v>
      </c>
    </row>
    <row r="231" spans="2:45" s="4" customFormat="1" x14ac:dyDescent="0.6"/>
    <row r="232" spans="2:45" s="4" customFormat="1" x14ac:dyDescent="0.6"/>
    <row r="233" spans="2:45" s="4" customFormat="1" x14ac:dyDescent="0.6"/>
    <row r="234" spans="2:45" s="4" customFormat="1" x14ac:dyDescent="0.6"/>
    <row r="235" spans="2:45" s="4" customFormat="1" x14ac:dyDescent="0.6">
      <c r="AP235" s="56"/>
      <c r="AQ235" s="56" t="s">
        <v>109</v>
      </c>
      <c r="AR235" s="56" t="s">
        <v>111</v>
      </c>
      <c r="AS235" s="60" t="s">
        <v>115</v>
      </c>
    </row>
    <row r="236" spans="2:45" s="4" customFormat="1" x14ac:dyDescent="0.6">
      <c r="AP236" s="56" t="s">
        <v>97</v>
      </c>
      <c r="AQ236" s="58">
        <f>AJ21</f>
        <v>0</v>
      </c>
      <c r="AR236" s="59" t="e">
        <f>AB67</f>
        <v>#DIV/0!</v>
      </c>
      <c r="AS236" s="56">
        <v>3</v>
      </c>
    </row>
    <row r="237" spans="2:45" s="4" customFormat="1" x14ac:dyDescent="0.6">
      <c r="AP237" s="56" t="s">
        <v>96</v>
      </c>
      <c r="AQ237" s="58">
        <f>AI21</f>
        <v>0</v>
      </c>
      <c r="AR237" s="59" t="e">
        <f>Z67</f>
        <v>#DIV/0!</v>
      </c>
      <c r="AS237" s="56">
        <v>3</v>
      </c>
    </row>
    <row r="238" spans="2:45" s="4" customFormat="1" x14ac:dyDescent="0.6">
      <c r="AP238" s="56" t="s">
        <v>98</v>
      </c>
      <c r="AQ238" s="58">
        <f>AK21</f>
        <v>0</v>
      </c>
      <c r="AR238" s="59" t="e">
        <f>AD67</f>
        <v>#DIV/0!</v>
      </c>
      <c r="AS238" s="56">
        <v>3</v>
      </c>
    </row>
    <row r="239" spans="2:45" s="4" customFormat="1" x14ac:dyDescent="0.6"/>
    <row r="240" spans="2:45" s="3" customFormat="1" x14ac:dyDescent="0.6"/>
    <row r="241" spans="2:2" s="3" customFormat="1" x14ac:dyDescent="0.6"/>
    <row r="242" spans="2:2" s="3" customFormat="1" x14ac:dyDescent="0.6"/>
    <row r="243" spans="2:2" s="3" customFormat="1" x14ac:dyDescent="0.6"/>
    <row r="244" spans="2:2" s="3" customFormat="1" x14ac:dyDescent="0.6"/>
    <row r="245" spans="2:2" s="3" customFormat="1" x14ac:dyDescent="0.6"/>
    <row r="246" spans="2:2" s="3" customFormat="1" x14ac:dyDescent="0.6"/>
    <row r="247" spans="2:2" s="3" customFormat="1" x14ac:dyDescent="0.6"/>
    <row r="248" spans="2:2" s="3" customFormat="1" x14ac:dyDescent="0.6"/>
    <row r="249" spans="2:2" s="3" customFormat="1" x14ac:dyDescent="0.6"/>
    <row r="250" spans="2:2" s="3" customFormat="1" x14ac:dyDescent="0.6"/>
    <row r="251" spans="2:2" s="3" customFormat="1" x14ac:dyDescent="0.6"/>
    <row r="252" spans="2:2" s="3" customFormat="1" x14ac:dyDescent="0.6"/>
    <row r="253" spans="2:2" s="55" customFormat="1" ht="18.3" x14ac:dyDescent="0.7">
      <c r="B253" s="55" t="s">
        <v>117</v>
      </c>
    </row>
    <row r="254" spans="2:2" s="3" customFormat="1" x14ac:dyDescent="0.6"/>
    <row r="255" spans="2:2" s="3" customFormat="1" x14ac:dyDescent="0.6"/>
    <row r="256" spans="2:2" s="3" customFormat="1" x14ac:dyDescent="0.6"/>
    <row r="257" spans="1:21" s="3" customFormat="1" x14ac:dyDescent="0.6"/>
    <row r="258" spans="1:21" s="3" customFormat="1" x14ac:dyDescent="0.6"/>
    <row r="259" spans="1:21" s="37" customFormat="1" ht="28.2" x14ac:dyDescent="1.05">
      <c r="A259" s="36" t="s">
        <v>54</v>
      </c>
    </row>
    <row r="260" spans="1:21" s="39" customFormat="1" x14ac:dyDescent="0.6">
      <c r="A260" s="38"/>
    </row>
    <row r="261" spans="1:21" s="44" customFormat="1" ht="18.3" x14ac:dyDescent="0.7">
      <c r="A261" s="42" t="s">
        <v>55</v>
      </c>
      <c r="B261" s="43"/>
      <c r="C261" s="43"/>
      <c r="D261" s="43"/>
      <c r="E261" s="43"/>
      <c r="F261" s="43"/>
      <c r="G261" s="43"/>
      <c r="H261" s="43"/>
      <c r="I261" s="43"/>
      <c r="J261" s="43"/>
      <c r="K261" s="43"/>
      <c r="L261" s="43"/>
      <c r="M261" s="43"/>
      <c r="N261" s="43"/>
      <c r="O261" s="43"/>
      <c r="P261" s="43"/>
      <c r="Q261" s="43"/>
      <c r="R261" s="43"/>
      <c r="S261" s="43"/>
      <c r="T261" s="43"/>
      <c r="U261" s="43"/>
    </row>
    <row r="262" spans="1:21" s="4" customFormat="1" x14ac:dyDescent="0.6"/>
    <row r="263" spans="1:21" s="42" customFormat="1" ht="18.3" x14ac:dyDescent="0.7">
      <c r="A263" s="41" t="s">
        <v>120</v>
      </c>
    </row>
    <row r="264" spans="1:21" s="10" customFormat="1" ht="18.3" x14ac:dyDescent="0.7">
      <c r="A264" s="41" t="s">
        <v>56</v>
      </c>
    </row>
    <row r="265" spans="1:21" s="42" customFormat="1" ht="18.3" x14ac:dyDescent="0.7">
      <c r="A265" s="41" t="s">
        <v>99</v>
      </c>
      <c r="F265" s="41" t="s">
        <v>100</v>
      </c>
      <c r="O265" s="42" t="s">
        <v>123</v>
      </c>
    </row>
    <row r="266" spans="1:21" s="42" customFormat="1" ht="18.3" x14ac:dyDescent="0.7">
      <c r="A266" s="41" t="s">
        <v>57</v>
      </c>
    </row>
    <row r="267" spans="1:21" s="4" customFormat="1" x14ac:dyDescent="0.6"/>
    <row r="268" spans="1:21" s="42" customFormat="1" ht="18.3" x14ac:dyDescent="0.7">
      <c r="A268" s="41" t="s">
        <v>58</v>
      </c>
      <c r="F268" s="41"/>
    </row>
    <row r="269" spans="1:21" s="45" customFormat="1" ht="20.399999999999999" x14ac:dyDescent="0.75">
      <c r="A269" s="11"/>
    </row>
    <row r="270" spans="1:21" s="45" customFormat="1" ht="20.399999999999999" x14ac:dyDescent="0.75">
      <c r="A270" s="11"/>
    </row>
    <row r="271" spans="1:21" s="42" customFormat="1" ht="18.3" x14ac:dyDescent="0.7">
      <c r="A271" s="10"/>
    </row>
    <row r="272" spans="1:21" s="11" customFormat="1" ht="20.399999999999999" x14ac:dyDescent="0.75">
      <c r="A272" s="40" t="s">
        <v>59</v>
      </c>
      <c r="B272" s="40"/>
      <c r="C272" s="40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</row>
    <row r="273" spans="1:4" s="3" customFormat="1" x14ac:dyDescent="0.6"/>
    <row r="274" spans="1:4" s="3" customFormat="1" x14ac:dyDescent="0.6"/>
    <row r="275" spans="1:4" s="10" customFormat="1" ht="18.3" x14ac:dyDescent="0.7">
      <c r="A275" s="10" t="s">
        <v>125</v>
      </c>
    </row>
    <row r="276" spans="1:4" s="10" customFormat="1" ht="18.3" x14ac:dyDescent="0.7"/>
    <row r="277" spans="1:4" s="10" customFormat="1" ht="18.3" x14ac:dyDescent="0.7">
      <c r="A277" s="48" t="s">
        <v>60</v>
      </c>
      <c r="D277" s="49"/>
    </row>
    <row r="278" spans="1:4" s="10" customFormat="1" ht="18.3" x14ac:dyDescent="0.7">
      <c r="A278" s="50"/>
    </row>
    <row r="279" spans="1:4" s="10" customFormat="1" ht="18.3" x14ac:dyDescent="0.7">
      <c r="B279" s="51" t="s">
        <v>61</v>
      </c>
    </row>
    <row r="280" spans="1:4" s="10" customFormat="1" ht="18.3" x14ac:dyDescent="0.7">
      <c r="B280" s="10" t="s">
        <v>62</v>
      </c>
    </row>
    <row r="281" spans="1:4" s="10" customFormat="1" ht="18.3" x14ac:dyDescent="0.7">
      <c r="B281" s="10" t="s">
        <v>63</v>
      </c>
    </row>
    <row r="282" spans="1:4" s="10" customFormat="1" ht="18.3" x14ac:dyDescent="0.7">
      <c r="B282" s="10" t="s">
        <v>126</v>
      </c>
    </row>
    <row r="283" spans="1:4" s="10" customFormat="1" ht="18.3" x14ac:dyDescent="0.7">
      <c r="B283" s="10" t="s">
        <v>127</v>
      </c>
    </row>
    <row r="284" spans="1:4" s="10" customFormat="1" ht="18.3" x14ac:dyDescent="0.7">
      <c r="B284" s="10" t="s">
        <v>128</v>
      </c>
    </row>
    <row r="285" spans="1:4" s="10" customFormat="1" ht="18.3" x14ac:dyDescent="0.7"/>
    <row r="286" spans="1:4" s="10" customFormat="1" ht="18.3" x14ac:dyDescent="0.7">
      <c r="B286" s="10" t="s">
        <v>129</v>
      </c>
    </row>
    <row r="287" spans="1:4" s="10" customFormat="1" ht="18.3" x14ac:dyDescent="0.7"/>
    <row r="288" spans="1:4" s="42" customFormat="1" ht="18.3" x14ac:dyDescent="0.7">
      <c r="A288" s="52" t="s">
        <v>121</v>
      </c>
    </row>
    <row r="289" spans="1:2" s="42" customFormat="1" ht="18.3" x14ac:dyDescent="0.7">
      <c r="A289" s="42" t="s">
        <v>122</v>
      </c>
    </row>
    <row r="290" spans="1:2" s="10" customFormat="1" ht="18.3" x14ac:dyDescent="0.7"/>
    <row r="291" spans="1:2" s="10" customFormat="1" ht="18.3" x14ac:dyDescent="0.7">
      <c r="A291" s="10" t="s">
        <v>64</v>
      </c>
    </row>
    <row r="292" spans="1:2" s="10" customFormat="1" ht="18.3" x14ac:dyDescent="0.7"/>
    <row r="293" spans="1:2" s="10" customFormat="1" ht="18.3" x14ac:dyDescent="0.7">
      <c r="B293" s="10" t="s">
        <v>65</v>
      </c>
    </row>
    <row r="294" spans="1:2" s="10" customFormat="1" ht="18.3" x14ac:dyDescent="0.7">
      <c r="B294" s="10" t="s">
        <v>66</v>
      </c>
    </row>
    <row r="295" spans="1:2" s="10" customFormat="1" ht="18.3" x14ac:dyDescent="0.7"/>
    <row r="296" spans="1:2" s="3" customFormat="1" x14ac:dyDescent="0.6"/>
    <row r="297" spans="1:2" s="54" customFormat="1" ht="28.2" x14ac:dyDescent="1.05">
      <c r="A297" s="53" t="s">
        <v>67</v>
      </c>
    </row>
    <row r="298" spans="1:2" s="3" customFormat="1" x14ac:dyDescent="0.6"/>
  </sheetData>
  <sheetProtection sheet="1" objects="1" scenarios="1" selectLockedCells="1"/>
  <pageMargins left="0.7" right="0.7" top="0.78740157499999996" bottom="0.78740157499999996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Susanne Huber</cp:lastModifiedBy>
  <dcterms:created xsi:type="dcterms:W3CDTF">2020-09-11T05:59:10Z</dcterms:created>
  <dcterms:modified xsi:type="dcterms:W3CDTF">2020-09-17T15:07:01Z</dcterms:modified>
</cp:coreProperties>
</file>